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Hemsida, underlag\"/>
    </mc:Choice>
  </mc:AlternateContent>
  <bookViews>
    <workbookView xWindow="0" yWindow="0" windowWidth="2370" windowHeight="0" tabRatio="881"/>
  </bookViews>
  <sheets>
    <sheet name="Blad1" sheetId="1" r:id="rId1"/>
  </sheets>
  <definedNames>
    <definedName name="BgellerPg">#REF!</definedName>
    <definedName name="_xlnm.Print_Area" localSheetId="0">Blad1!$A$1:$AW$1000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99" i="1" l="1"/>
  <c r="AK264" i="1" l="1"/>
  <c r="A746" i="1"/>
  <c r="A744" i="1"/>
  <c r="G746" i="1"/>
  <c r="AM742" i="1"/>
  <c r="A742" i="1"/>
  <c r="Z707" i="1"/>
  <c r="A707" i="1"/>
  <c r="AK242" i="1"/>
  <c r="AK265" i="1" l="1"/>
  <c r="AK266" i="1"/>
  <c r="AK267" i="1"/>
  <c r="AK268" i="1"/>
  <c r="AK269" i="1"/>
  <c r="AK270" i="1"/>
  <c r="AK271" i="1"/>
  <c r="AK272" i="1"/>
  <c r="AK273" i="1"/>
  <c r="AK274" i="1"/>
  <c r="AK275" i="1"/>
  <c r="AK276" i="1"/>
  <c r="AK277" i="1"/>
  <c r="AK278" i="1"/>
  <c r="AK279" i="1"/>
  <c r="AK280" i="1"/>
  <c r="AK281" i="1"/>
  <c r="AK282" i="1"/>
  <c r="AK283" i="1"/>
  <c r="AK284" i="1"/>
  <c r="AK285" i="1"/>
  <c r="AK286" i="1"/>
  <c r="AK287" i="1"/>
  <c r="AK288" i="1"/>
  <c r="AK289" i="1"/>
  <c r="AK290" i="1"/>
  <c r="AK291" i="1"/>
  <c r="AK292" i="1"/>
  <c r="AK293" i="1"/>
  <c r="AK294" i="1"/>
  <c r="AK295" i="1"/>
  <c r="AK296" i="1"/>
  <c r="AK297" i="1"/>
  <c r="AD534" i="1"/>
  <c r="AD543" i="1" s="1"/>
  <c r="AI534" i="1"/>
  <c r="AI543" i="1" s="1"/>
  <c r="AN534" i="1"/>
  <c r="AN543" i="1" s="1"/>
  <c r="AS534" i="1"/>
  <c r="AS543" i="1" s="1"/>
  <c r="AD555" i="1"/>
  <c r="AI555" i="1"/>
  <c r="AN555" i="1"/>
  <c r="AS555" i="1"/>
  <c r="Y555" i="1"/>
  <c r="Y534" i="1"/>
  <c r="Y543" i="1" s="1"/>
  <c r="AN426" i="1"/>
  <c r="AN427" i="1"/>
  <c r="AN428" i="1"/>
  <c r="AN429" i="1"/>
  <c r="AN430" i="1"/>
  <c r="AN431" i="1"/>
  <c r="AN432" i="1"/>
  <c r="AN433" i="1"/>
  <c r="AN434" i="1"/>
  <c r="AN435" i="1"/>
  <c r="AN436" i="1"/>
  <c r="AN437" i="1"/>
  <c r="AN438" i="1"/>
  <c r="AN439" i="1"/>
  <c r="AN440" i="1"/>
  <c r="AN441" i="1"/>
  <c r="AN442" i="1"/>
  <c r="AN443" i="1"/>
  <c r="AN444" i="1"/>
  <c r="AN445" i="1"/>
  <c r="AN446" i="1"/>
  <c r="AN447" i="1"/>
  <c r="AN448" i="1"/>
  <c r="AN449" i="1"/>
  <c r="AN450" i="1"/>
  <c r="AN451" i="1"/>
  <c r="AN452" i="1"/>
  <c r="AN453" i="1"/>
  <c r="AN454" i="1"/>
  <c r="AN455" i="1"/>
  <c r="AN456" i="1"/>
  <c r="AN457" i="1"/>
  <c r="AN425" i="1"/>
  <c r="AN369" i="1"/>
  <c r="AN370" i="1"/>
  <c r="AN371" i="1"/>
  <c r="AN372" i="1"/>
  <c r="AN373" i="1"/>
  <c r="AN374" i="1"/>
  <c r="AN375" i="1"/>
  <c r="AN376" i="1"/>
  <c r="AN377" i="1"/>
  <c r="AN378" i="1"/>
  <c r="AN379" i="1"/>
  <c r="AN380" i="1"/>
  <c r="AN381" i="1"/>
  <c r="AN382" i="1"/>
  <c r="AN383" i="1"/>
  <c r="AN384" i="1"/>
  <c r="AN385" i="1"/>
  <c r="AN386" i="1"/>
  <c r="AN387" i="1"/>
  <c r="AN388" i="1"/>
  <c r="AN389" i="1"/>
  <c r="AN390" i="1"/>
  <c r="AN391" i="1"/>
  <c r="AN392" i="1"/>
  <c r="AN393" i="1"/>
  <c r="AN394" i="1"/>
  <c r="AN395" i="1"/>
  <c r="AN396" i="1"/>
  <c r="AN397" i="1"/>
  <c r="AN398" i="1"/>
  <c r="AN399" i="1"/>
  <c r="AN400" i="1"/>
  <c r="AN401" i="1"/>
  <c r="AN402" i="1"/>
  <c r="AN403" i="1"/>
  <c r="AN404" i="1"/>
  <c r="AN405" i="1"/>
  <c r="AN406" i="1"/>
  <c r="AN368" i="1"/>
  <c r="AK323" i="1"/>
  <c r="AK324" i="1"/>
  <c r="AK325" i="1"/>
  <c r="AK326" i="1"/>
  <c r="AK327" i="1"/>
  <c r="AK328" i="1"/>
  <c r="AK329" i="1"/>
  <c r="AK330" i="1"/>
  <c r="AK331" i="1"/>
  <c r="AK332" i="1"/>
  <c r="AK333" i="1"/>
  <c r="AK334" i="1"/>
  <c r="AK335" i="1"/>
  <c r="AK336" i="1"/>
  <c r="AK337" i="1"/>
  <c r="AK338" i="1"/>
  <c r="AK339" i="1"/>
  <c r="AK340" i="1"/>
  <c r="AK341" i="1"/>
  <c r="AK342" i="1"/>
  <c r="AK343" i="1"/>
  <c r="AK344" i="1"/>
  <c r="AK345" i="1"/>
  <c r="AK346" i="1"/>
  <c r="AK347" i="1"/>
  <c r="AK348" i="1"/>
  <c r="AK349" i="1"/>
  <c r="AK350" i="1"/>
  <c r="AK351" i="1"/>
  <c r="AK322" i="1"/>
  <c r="AK213" i="1"/>
  <c r="AK209" i="1"/>
  <c r="AK237" i="1"/>
  <c r="AK238" i="1"/>
  <c r="AK239" i="1"/>
  <c r="AK241" i="1"/>
  <c r="AK243" i="1"/>
  <c r="AK233" i="1"/>
  <c r="AK234" i="1"/>
  <c r="AK235" i="1"/>
  <c r="AK203" i="1"/>
  <c r="AK204" i="1"/>
  <c r="AK205" i="1"/>
  <c r="AK207" i="1"/>
  <c r="AK208" i="1"/>
  <c r="AK210" i="1"/>
  <c r="AK212" i="1"/>
  <c r="AK214" i="1"/>
  <c r="AK215" i="1"/>
  <c r="AK217" i="1"/>
  <c r="AK218" i="1"/>
  <c r="AK219" i="1"/>
  <c r="AK221" i="1"/>
  <c r="AK222" i="1"/>
  <c r="AK223" i="1"/>
  <c r="AK225" i="1"/>
  <c r="AK226" i="1"/>
  <c r="AK227" i="1"/>
  <c r="AK229" i="1"/>
  <c r="AK230" i="1"/>
  <c r="AK231" i="1"/>
  <c r="AK200" i="1"/>
  <c r="AK201" i="1"/>
  <c r="AQ106" i="1"/>
  <c r="AK352" i="1" l="1"/>
  <c r="R100" i="1" s="1"/>
  <c r="AN407" i="1"/>
  <c r="R101" i="1" s="1"/>
  <c r="AK298" i="1"/>
  <c r="R99" i="1" s="1"/>
  <c r="AK244" i="1"/>
  <c r="R98" i="1" s="1"/>
  <c r="AN458" i="1"/>
  <c r="R103" i="1" s="1"/>
  <c r="R104" i="1" l="1"/>
  <c r="R106" i="1" s="1"/>
</calcChain>
</file>

<file path=xl/sharedStrings.xml><?xml version="1.0" encoding="utf-8"?>
<sst xmlns="http://schemas.openxmlformats.org/spreadsheetml/2006/main" count="481" uniqueCount="358">
  <si>
    <t>Förutsättningar för stöd ur EU:s strukturfonder</t>
  </si>
  <si>
    <t>Att söka företagsstöd hos Region Jämtland Härjedalen</t>
  </si>
  <si>
    <t>Granskningsrätt</t>
  </si>
  <si>
    <t>Upphävande av beslut och återkrav</t>
  </si>
  <si>
    <t>Beviljat stöd kan helt eller delvis omprövas, upphävas eller återkrävas om –</t>
  </si>
  <si>
    <t>• Beslutet fattas på oriktig, ofullständig eller vilseledande uppgift från stödmottagaren.</t>
  </si>
  <si>
    <t>• Om stödmottagaren i övrigt bryter mot gällande beslutsvillkor, regler och förutsättningar.</t>
  </si>
  <si>
    <t xml:space="preserve">Upphandlingsansvar </t>
  </si>
  <si>
    <t>• Att senast tre månader efter projektet avslutats sätta upp en stor, permanent plakett om projektet har ett sammanlagt offentligt stöd (nationellt och från EU) på mer än 500 000 euro och om det finansierar infra-struktur, bygg- och anläggningsarbeten eller inköp av fysiska föremål.  På plaketten eller skylten skall pro-jektets namn och huvudsyfte finnas med. Logotypen för Europeiska regionala utvecklingsfonden ska uppta minst 25 procent av skyltens yta.</t>
  </si>
  <si>
    <t>Läs mer om stödmottagarens skyldigheter vad gäller information/kommunikation i förordningarna (EU) nr 1303/2016 och (EU) nr 821/2014.</t>
  </si>
  <si>
    <t>Sökande (företagets fullständiga namn)</t>
  </si>
  <si>
    <t>Org.nr/person nr</t>
  </si>
  <si>
    <t>Postadress</t>
  </si>
  <si>
    <t>Telefon (inkl. riktnr.)</t>
  </si>
  <si>
    <t>Webbplats</t>
  </si>
  <si>
    <t>Mobiltelefon</t>
  </si>
  <si>
    <t>E-post</t>
  </si>
  <si>
    <t>Momsregistrerad</t>
  </si>
  <si>
    <t>Kontaktperson och telefon nr</t>
  </si>
  <si>
    <t>Företagsledning</t>
  </si>
  <si>
    <t xml:space="preserve">Postnummer </t>
  </si>
  <si>
    <t>Godkänd för Fskatt</t>
  </si>
  <si>
    <t>Uppgifter om arbetsstället för vilket stöd söks</t>
  </si>
  <si>
    <t>Kommun</t>
  </si>
  <si>
    <t>Församling</t>
  </si>
  <si>
    <t xml:space="preserve">Etableringsort </t>
  </si>
  <si>
    <t>Bransch</t>
  </si>
  <si>
    <t>SNI-kod</t>
  </si>
  <si>
    <t>Arbetsställe nr (CFAR nr)</t>
  </si>
  <si>
    <t>För upplysning om CFAR-nr kontakta SCB tel. 019-17 62 40</t>
  </si>
  <si>
    <t>Investering</t>
  </si>
  <si>
    <t>Beräknat belopp</t>
  </si>
  <si>
    <t>Summa kapitalbehov</t>
  </si>
  <si>
    <t>Finansiering</t>
  </si>
  <si>
    <t>Byggnader eller anläggningar</t>
  </si>
  <si>
    <t>Maskiner/Inventarier</t>
  </si>
  <si>
    <t>Övrigt</t>
  </si>
  <si>
    <t>Summa investeringar</t>
  </si>
  <si>
    <t>Rörelsekapital</t>
  </si>
  <si>
    <t>Sökt företagsstöd</t>
  </si>
  <si>
    <t>Banklån/checkräkningskredit (kreditintyg bifogas)</t>
  </si>
  <si>
    <t>Egen/intern finansiering</t>
  </si>
  <si>
    <t>Övrig finansiering (ange vad)</t>
  </si>
  <si>
    <t>Investeringsperiod</t>
  </si>
  <si>
    <t>Har annat stöd beviljats, sökts eller kommer att sökas för denna investering</t>
  </si>
  <si>
    <t>Vilket</t>
  </si>
  <si>
    <t>Bankens namn</t>
  </si>
  <si>
    <t>Bankens fullständiga adress</t>
  </si>
  <si>
    <t>Kontaktperson på banken</t>
  </si>
  <si>
    <t>Bankförbindelse</t>
  </si>
  <si>
    <t>Revisor/redovisningskonsult</t>
  </si>
  <si>
    <t>Anlitad revisionsbyrå</t>
  </si>
  <si>
    <t>Kontaktperson på revisionsbyrån</t>
  </si>
  <si>
    <t>Ort och datum</t>
  </si>
  <si>
    <t>Underskrift av firmatecknare</t>
  </si>
  <si>
    <t>Namnförtydligande</t>
  </si>
  <si>
    <t>Viktig information</t>
  </si>
  <si>
    <t>• Köp över 534 890 kronor av samma kostnadsslag ska konkurrensutsättas. Ni som stödmottagare ska ställa en skriftlig förfrågan till minst två potentiella leverantörer. Samma underlag ska skickas samtidigt till samtliga leverantörer.</t>
  </si>
  <si>
    <t>Kostnadssammanställning byggnader - anläggningar</t>
  </si>
  <si>
    <t>Fastighetsbeteckning</t>
  </si>
  <si>
    <t>Ägare</t>
  </si>
  <si>
    <t>Stödberättigade kostnader:</t>
  </si>
  <si>
    <t>Uppförande av byggnader, om -och tillbyggnad</t>
  </si>
  <si>
    <t>Exempel på kostnader som inte utgör stödunderlag:</t>
  </si>
  <si>
    <t>Ränte- och kreditkostnader</t>
  </si>
  <si>
    <t>Markförvärv</t>
  </si>
  <si>
    <t>Förvärv av fastighet</t>
  </si>
  <si>
    <t>Beskrivning av investeringarna</t>
  </si>
  <si>
    <t>Specificera under resp. rubrik</t>
  </si>
  <si>
    <t>Bifoga ritningsunderlag</t>
  </si>
  <si>
    <t>Offert nr</t>
  </si>
  <si>
    <t>Beräknad kostnad inköpt material</t>
  </si>
  <si>
    <t>SUMMA KRONOR</t>
  </si>
  <si>
    <t>Tidsplan investering</t>
  </si>
  <si>
    <t>Mark</t>
  </si>
  <si>
    <t>Grund</t>
  </si>
  <si>
    <t>Stomme</t>
  </si>
  <si>
    <t>Stommekomplettering</t>
  </si>
  <si>
    <t>Ventilation</t>
  </si>
  <si>
    <t>Elarbeten</t>
  </si>
  <si>
    <t>Målningsarbeten</t>
  </si>
  <si>
    <t>VVS-arbeten</t>
  </si>
  <si>
    <t>Övriga byggnadsarbeten</t>
  </si>
  <si>
    <t>Förvärv från närstående godkänns i normalfallet inte som underlag för stöd.</t>
  </si>
  <si>
    <t>Observera att leasing inte godkänns som stödberättigad investering.</t>
  </si>
  <si>
    <t>Vid köp av begagnad utrustning måste säljaren lämna ett intyg om dess ursprung och funktionalitet samt styrka att den inte inköpts med hjälp av nationell bidrag eller gemenskapsbidrag.</t>
  </si>
  <si>
    <t>Offerter avseende beloppsmässigt betydande investeringsobjekt skall bifogas.</t>
  </si>
  <si>
    <t>Kostnadssammanställning - Maskiner/inventarier</t>
  </si>
  <si>
    <t>Benämning, fabrikat, typ etc.</t>
  </si>
  <si>
    <t>Beräknad kostnad          Inköp              material</t>
  </si>
  <si>
    <t>Beräknad kostnad         köpta           tjänster</t>
  </si>
  <si>
    <t>Tidsplan för  investering</t>
  </si>
  <si>
    <t>Bank-/Plusgiro</t>
  </si>
  <si>
    <t>Kostnadssammanställning - Externa konsultkostnader</t>
  </si>
  <si>
    <t>Statligt stöd lämnas inte till utgifter för företagets normala drift.</t>
  </si>
  <si>
    <t>Övriga kostnader</t>
  </si>
  <si>
    <t>Kostnadssammanställning - Produktutveckling, utvecklingsarbete och marknadsföring</t>
  </si>
  <si>
    <t>Specifikation av utgiftens art</t>
  </si>
  <si>
    <t xml:space="preserve">Offert underlag bilaga.nr </t>
  </si>
  <si>
    <t>Beräknad kostnad Köpta tjänster</t>
  </si>
  <si>
    <t>Tidsplan för investering</t>
  </si>
  <si>
    <t>Projektbeskrivning (utförligare beskrivning kan lämnas i bilaga)</t>
  </si>
  <si>
    <t>Allmänna uppgifter</t>
  </si>
  <si>
    <t>1. Beskriv företagets och företagarens historik/bakgrund samt bolagets företagsledning</t>
  </si>
  <si>
    <t>Verksamhet</t>
  </si>
  <si>
    <t>3. Företagets verksamhet, vad är företagets produkter/tjänster?</t>
  </si>
  <si>
    <t>4. Vilka är era viktigaste kunder och vilken marknad/-er verkar/ kommer ni att verka på?</t>
  </si>
  <si>
    <t>5. Beskriv vilka konkurrenter ni har på lokal och regional marknad</t>
  </si>
  <si>
    <t xml:space="preserve">6. Beskriv investeringens syfte, inriktning och tidplan
</t>
  </si>
  <si>
    <t>8. Anställdas organisation: om anställda finns i företaget, beskriv arbetsorganisationen, gällande kollektivavtal eller motsvarande avtal.</t>
  </si>
  <si>
    <t>7. Beskriv de effekter som förväntas av investeringen, t.ex. fler kunder, nya produkter/tjänster eller ökad kompetens. Beskriv också investeringens tillväxteffekter</t>
  </si>
  <si>
    <t>Bilagor och övriga uppgifter</t>
  </si>
  <si>
    <r>
      <t>*</t>
    </r>
    <r>
      <rPr>
        <sz val="7"/>
        <color theme="1"/>
        <rFont val="Times New Roman"/>
        <family val="1"/>
      </rPr>
      <t xml:space="preserve">      </t>
    </r>
    <r>
      <rPr>
        <sz val="10"/>
        <color theme="1"/>
        <rFont val="Times New Roman"/>
        <family val="1"/>
      </rPr>
      <t>Aktuellt registreringsbevis – Ej äldre än 3 månader</t>
    </r>
  </si>
  <si>
    <r>
      <t>*</t>
    </r>
    <r>
      <rPr>
        <sz val="7"/>
        <color theme="1"/>
        <rFont val="Times New Roman"/>
        <family val="1"/>
      </rPr>
      <t xml:space="preserve">      </t>
    </r>
    <r>
      <rPr>
        <sz val="10"/>
        <color theme="1"/>
        <rFont val="Times New Roman"/>
        <family val="1"/>
      </rPr>
      <t>Årsredovisning för det senaste bokslutsåret</t>
    </r>
  </si>
  <si>
    <r>
      <t>*</t>
    </r>
    <r>
      <rPr>
        <sz val="7"/>
        <color theme="1"/>
        <rFont val="Times New Roman"/>
        <family val="1"/>
      </rPr>
      <t xml:space="preserve">      </t>
    </r>
    <r>
      <rPr>
        <sz val="10"/>
        <color theme="1"/>
        <rFont val="Times New Roman"/>
        <family val="1"/>
      </rPr>
      <t>Kreditlöfte från finansiärer med aktuellt säkerhetsuttag</t>
    </r>
  </si>
  <si>
    <t>*    Arrendeavtal/hyresavtal (i tillämpliga fall)</t>
  </si>
  <si>
    <t>Utfall</t>
  </si>
  <si>
    <t>senaste</t>
  </si>
  <si>
    <t>bokslut</t>
  </si>
  <si>
    <t>Budget år 1</t>
  </si>
  <si>
    <t>Budget år 2</t>
  </si>
  <si>
    <t>Budget år 3</t>
  </si>
  <si>
    <t>Budget år 4</t>
  </si>
  <si>
    <t xml:space="preserve">innevarande </t>
  </si>
  <si>
    <t>år</t>
  </si>
  <si>
    <t>Försäljningsintäkter</t>
  </si>
  <si>
    <t>+</t>
  </si>
  <si>
    <t>-</t>
  </si>
  <si>
    <t>Materialkostnader</t>
  </si>
  <si>
    <t>Lönekostnader</t>
  </si>
  <si>
    <t>Avskrivningar</t>
  </si>
  <si>
    <t>=</t>
  </si>
  <si>
    <t>Rörelseresultat</t>
  </si>
  <si>
    <t>Räntor</t>
  </si>
  <si>
    <t>Bokslutsdispositioner</t>
  </si>
  <si>
    <t>Årets resultat</t>
  </si>
  <si>
    <t>Sysselsättning:*</t>
  </si>
  <si>
    <t>Arbetskrafter män</t>
  </si>
  <si>
    <t>Arbetskrafter kvinnor</t>
  </si>
  <si>
    <t>* Årsarbetskraft är 1650 arbetstimmar per år</t>
  </si>
  <si>
    <t>Fördelning av försäljningsintäkter:</t>
  </si>
  <si>
    <t>inom länt</t>
  </si>
  <si>
    <t>utom länet</t>
  </si>
  <si>
    <t>utom landet</t>
  </si>
  <si>
    <t>Summa</t>
  </si>
  <si>
    <t>Procentuell fördelning</t>
  </si>
  <si>
    <t>Miljö - Vilka effekter bedöms investeringarna få på miljön?</t>
  </si>
  <si>
    <t xml:space="preserve">Hållbar tillväxt
</t>
  </si>
  <si>
    <t>Hållbar tillväxt innebär att beakta ekonomiska, miljömässiga och sociala konsekvenser i ett längre tidsperspektiv. För en långsiktig hållbar tillväxt i företaget måste samtliga dimensioner vägas in i verksamheten.</t>
  </si>
  <si>
    <r>
      <rPr>
        <b/>
        <sz val="9"/>
        <color theme="1"/>
        <rFont val="Times New Roman"/>
        <family val="1"/>
      </rPr>
      <t>Hållbar tillväxt</t>
    </r>
    <r>
      <rPr>
        <b/>
        <sz val="11"/>
        <color theme="1"/>
        <rFont val="Calibri"/>
        <family val="2"/>
        <scheme val="minor"/>
      </rPr>
      <t xml:space="preserve">
</t>
    </r>
  </si>
  <si>
    <r>
      <t xml:space="preserve">* </t>
    </r>
    <r>
      <rPr>
        <b/>
        <sz val="9"/>
        <color theme="1"/>
        <rFont val="Times New Roman"/>
        <family val="1"/>
      </rPr>
      <t>Ekonomiskt</t>
    </r>
    <r>
      <rPr>
        <sz val="9"/>
        <color theme="1"/>
        <rFont val="Times New Roman"/>
        <family val="1"/>
      </rPr>
      <t xml:space="preserve"> ansvarstagande handlar om att driva verksamheten på ett lönsamt sätt som tryggar företagets framtid</t>
    </r>
  </si>
  <si>
    <r>
      <t xml:space="preserve">* </t>
    </r>
    <r>
      <rPr>
        <b/>
        <sz val="9"/>
        <color theme="1"/>
        <rFont val="Times New Roman"/>
        <family val="1"/>
      </rPr>
      <t>Socialt</t>
    </r>
    <r>
      <rPr>
        <sz val="9"/>
        <color theme="1"/>
        <rFont val="Times New Roman"/>
        <family val="1"/>
      </rPr>
      <t xml:space="preserve"> ansvarstagande innebär bland annat att ta hänsyn till mångfald, jämställdhet och arbetsvillkor. Detta gäller såväl anställda som underleverantörer, affärspartners och konsumenter. Man arbetar med mångfald vad gäller anställdas kön, ålder och etnicitet liksom när det gäller funktionshinder och långtidsarbetslöshet.</t>
    </r>
  </si>
  <si>
    <t>Minska utsläpp av växthusgaser</t>
  </si>
  <si>
    <t>Effektivisera energianvändningen</t>
  </si>
  <si>
    <t>Åtgärder och rutiner för att hantera risker och möjligheter som finns inom verksamhetsområ-det kopplat till ett förändrat klimat.</t>
  </si>
  <si>
    <t>Öka medvetenheten kring konsumtionens kli-matpåverkan</t>
  </si>
  <si>
    <t>Hög energieffektivitet inom boende/byggande, kommunikationer och industri</t>
  </si>
  <si>
    <t>Transporter, industri och värme i länet oberoende av fossil energi</t>
  </si>
  <si>
    <t>Har sökande organisation/företag ett strukturerat miljöarbete? Beskriv</t>
  </si>
  <si>
    <t>Jämställdhet</t>
  </si>
  <si>
    <t>Vilka effekter bedöms investeringarna få på jämställdheten?</t>
  </si>
  <si>
    <t>Nedan följer några övergripande frågor som kan användas för att föra in begreppet jämställdhet och dess koppling till aktuella inve-steringsprojekt.</t>
  </si>
  <si>
    <t>* Syftar investeringen direkt till att försöka uppnå en ökad könsmässig balans på arbetsplatsen?</t>
  </si>
  <si>
    <t>* Finns jämställdhetsplan/policy för företaget?</t>
  </si>
  <si>
    <t>* Vilka åtgärder vidtas för att säkerställa en jämn könsfördelning i ledning, företagsstyrelse och bland anställda?</t>
  </si>
  <si>
    <t>* Förväntas investeringens resultat bidra till att förutsättningarna för kvinnors och mäns lika villkor, arbetsvillkor och ut-vecklingsmöjligheter i arbetet förbättras?</t>
  </si>
  <si>
    <t>Beskriv och motivera</t>
  </si>
  <si>
    <t>På vilket sätt bidrar företags- och projektstöd till att uppnå målen</t>
  </si>
  <si>
    <t>Företag med fler än 25 anställda är skyldiga att vart tredje år upprätta en skriftlig jämställdhetsplan samt en handlingsplan för jämställda löner enligt Diskrimineringslagen (SFS 2008:567)</t>
  </si>
  <si>
    <t>Vilka effekter bedöms investeringarna få på integration och mångfald?</t>
  </si>
  <si>
    <t>Med integration menar vi att alla har lika rättigheter och skyldigheter oavsett etnisk bakgrund.</t>
  </si>
  <si>
    <t>Kommentera</t>
  </si>
  <si>
    <t>Målet med mångfaldsarbetet är att man på arbetsplatser utgår från kompetens och inte låter fördomar om individer och grupper styra beslut vid rekrytering, avancemang med mera samt att öka tillgängligheten för t.ex. personer med funktionshinder.</t>
  </si>
  <si>
    <t>Intyg om försumbart stöd</t>
  </si>
  <si>
    <t>Information om redovisning av försumbart stöd till deltagare i utvecklingsinsatser som genomförs med stöd från Europeiska regionala utvecklingsfonden (ERUF).</t>
  </si>
  <si>
    <t>Ditt företag deltar i en insats inom ramen för ett projekt som finansieras av Region Jämtland Härjedalen med medel från ERUF. Delar av företagsstödet är en statlig subvention som enligt EU:s regelverk är ett minimis-stöd utifrån bestämmelserna i den Euro-peiska kommissionens förordning (EU nr 1407/2013) om stöd av mindre betydelse, s.k. försumbart stöd.</t>
  </si>
  <si>
    <t>Följande villkor gäller för att Region Jämtland Härjedalen ska kunna lämna försumbart stöd enligt EU-bestämmelserna:</t>
  </si>
  <si>
    <t>• Takbeloppet avser bruttobelopp, d.v.s. före avdrag för skatt eller andra avgifter.</t>
  </si>
  <si>
    <t>• Om takbeloppet för försumbart stöd överskrids gäller att hela det stödbelopp som medfört ett överskridande skall återkrävas från företaget.</t>
  </si>
  <si>
    <t>• Om företaget ingår i en koncern gäller takbeloppet beräknat på försumbart stöd som lämnats till hela koncernen.</t>
  </si>
  <si>
    <t>Region Jämtland Härjedalen måste kontrollera att inget av de företag som beviljats regionalt företagsstöd har nått EU-reglernas takbelopp för försumbart stöd1 som är 200 000 euro vilket motsvarar 1 800 000 kronor. Företag som söker stöd ska innan ni fyller i uppgifterna under punkt 1 (nästa sida).</t>
  </si>
  <si>
    <t>Företagsnamn</t>
  </si>
  <si>
    <t>Organisationsnummer</t>
  </si>
  <si>
    <t xml:space="preserve">Har ditt företag tidigare tagit emot någon form av försumbart stöd under innevarande år och de två föregående beskattningsåren/räkenskapsåren? </t>
  </si>
  <si>
    <t>Om Ja, ange vilka stöd det rör sig om:</t>
  </si>
  <si>
    <t xml:space="preserve">Beviljande myndighet  eller offentlig sektor </t>
  </si>
  <si>
    <t xml:space="preserve">Beslutsdatum </t>
  </si>
  <si>
    <t xml:space="preserve">Utbetalningsdatum </t>
  </si>
  <si>
    <t xml:space="preserve">Utbetalt belopp (Ange även i vilken valuta stöd har utbetalats) 
</t>
  </si>
  <si>
    <t xml:space="preserve">Beviljat belopp (Ange även i vilken valuta stöd beviljats) 
</t>
  </si>
  <si>
    <t xml:space="preserve">Typ av stöd som beviljats 
</t>
  </si>
  <si>
    <t xml:space="preserve">Genom undertecknande intygas att företaget, utöver det nu aktuella stödet, inte har tagit emot ytterligare försumbara stöd än det som redovisats ovan under innevarande år och de två föregående beskattningsåren/räkenskapsåren. </t>
  </si>
  <si>
    <t xml:space="preserve">Om regionalt företagsstöd betalas ut i strid med dessa regler innebär det en risk att stödmottagaren blir återbetalningsskyldig för det stöd som betalats ut (inklusive ränta). </t>
  </si>
  <si>
    <t>Förslag till kontrollant vid företagsstöd, regionalt investeringsstöd</t>
  </si>
  <si>
    <t>Förslaget upprättas av sökanden och inlämnas tillsammans med ansökan</t>
  </si>
  <si>
    <t>Sökandens namn</t>
  </si>
  <si>
    <t>Telefonnr även riktnr.</t>
  </si>
  <si>
    <t>Adress</t>
  </si>
  <si>
    <t>Namn</t>
  </si>
  <si>
    <t>Sökandens underskrift</t>
  </si>
  <si>
    <t>Underskrift sökanden</t>
  </si>
  <si>
    <t>OBS:</t>
  </si>
  <si>
    <t>Kontrollant i företagsstödsärende får ej ha affärsförhållande, annan nära anknytning till företaget eller arbeta i samma företag där anlitad revisor finns.</t>
  </si>
  <si>
    <t>Föreslagen kontrollant godkännes</t>
  </si>
  <si>
    <t>Underskrift av beslutande myndighet</t>
  </si>
  <si>
    <t>……………………………………………………….</t>
  </si>
  <si>
    <t>Bilagor</t>
  </si>
  <si>
    <t>1. Inköpsförfarande baserat på principerna i LOU</t>
  </si>
  <si>
    <t>2. Godkända kontrollanter i företagsstödärenden i Jämtlands län fr.o.m. april 2016.</t>
  </si>
  <si>
    <t>Företag</t>
  </si>
  <si>
    <t>Mobil nr</t>
  </si>
  <si>
    <t>Mats Henriksson</t>
  </si>
  <si>
    <t>Nanmn</t>
  </si>
  <si>
    <t>Tel.nr</t>
  </si>
  <si>
    <t>Postadr.</t>
  </si>
  <si>
    <t>Deloitte AB</t>
  </si>
  <si>
    <t>Box 415</t>
  </si>
  <si>
    <t xml:space="preserve">070 - 587 78 40 </t>
  </si>
  <si>
    <t>075 - 246 45 13</t>
  </si>
  <si>
    <t>Sara Olovsson</t>
  </si>
  <si>
    <t>831 26  Östersund</t>
  </si>
  <si>
    <t>075 - 246 45 80</t>
  </si>
  <si>
    <t>solovsson@deloitte.se</t>
  </si>
  <si>
    <t>mhenriksson@deloitte.se</t>
  </si>
  <si>
    <t>Anette Bergendahl</t>
  </si>
  <si>
    <t xml:space="preserve">PWC AB </t>
  </si>
  <si>
    <t>Box 294</t>
  </si>
  <si>
    <t>831 23 Östersund</t>
  </si>
  <si>
    <t>010 - 213 05 31</t>
  </si>
  <si>
    <t xml:space="preserve">070 - 585 01 85 </t>
  </si>
  <si>
    <t>anette.bergendahl@se.pwc.com</t>
  </si>
  <si>
    <t>Lars-Magnus Berge</t>
  </si>
  <si>
    <t>Berge Kontroll &amp; Konsult</t>
  </si>
  <si>
    <t>Midgårdsgatan 3 F</t>
  </si>
  <si>
    <t>831 45  Östersund</t>
  </si>
  <si>
    <t>063 - 10 10 13</t>
  </si>
  <si>
    <t>070 - 310 10 10</t>
  </si>
  <si>
    <t>lm.berge@bredband.net</t>
  </si>
  <si>
    <t>Åke Wedin</t>
  </si>
  <si>
    <t>BHC Factors AB</t>
  </si>
  <si>
    <t>Lövlunda 131</t>
  </si>
  <si>
    <t>831 91  Östersund</t>
  </si>
  <si>
    <t>0691 - 66 35 20</t>
  </si>
  <si>
    <t>070 - 681 64 00</t>
  </si>
  <si>
    <t>wedin@bhc.se</t>
  </si>
  <si>
    <t>Jessica Aldefelt</t>
  </si>
  <si>
    <t xml:space="preserve">A2 Revision &amp; Redovsisning </t>
  </si>
  <si>
    <t>Stortorget 4</t>
  </si>
  <si>
    <t>831 30  Östersund</t>
  </si>
  <si>
    <t>063 - 55 54 41</t>
  </si>
  <si>
    <t>070 - 591 50 02</t>
  </si>
  <si>
    <t>jessica.aldefelt@a2revision.se</t>
  </si>
  <si>
    <t>Per Hansson</t>
  </si>
  <si>
    <t>Månsson &amp; Hansson AB</t>
  </si>
  <si>
    <t>HEDAB</t>
  </si>
  <si>
    <t>840 93 Hede</t>
  </si>
  <si>
    <t>0684 - 103 89</t>
  </si>
  <si>
    <t>070 - 597 07 86</t>
  </si>
  <si>
    <t>bengt.r.astrom@gmail.com</t>
  </si>
  <si>
    <t>Miriam Schenk</t>
  </si>
  <si>
    <t>Galå Fjällgård AB - Controller</t>
  </si>
  <si>
    <t>Galåbodarna 810</t>
  </si>
  <si>
    <t>840 40  Svenstavik</t>
  </si>
  <si>
    <t>0687 - 140 08</t>
  </si>
  <si>
    <t>070 - 208 22 09</t>
  </si>
  <si>
    <t>Sten Olof Hoflin</t>
  </si>
  <si>
    <t>Bruksvallarna Byboende AB</t>
  </si>
  <si>
    <t>Vallarvägen 112</t>
  </si>
  <si>
    <t xml:space="preserve">840 97  Bruksvallarna </t>
  </si>
  <si>
    <t>0684 - 200 02</t>
  </si>
  <si>
    <t>070 - 204 90 00</t>
  </si>
  <si>
    <t>info@lullen.nu</t>
  </si>
  <si>
    <t>063 - 12 78 20</t>
  </si>
  <si>
    <t>070 - 287 84 20</t>
  </si>
  <si>
    <t>per@mansson-hansson.se</t>
  </si>
  <si>
    <t>Summa kostnader (överförs till ansökan)</t>
  </si>
  <si>
    <t>Redovisning och krav på dokumentation</t>
  </si>
  <si>
    <t>• Stödberättigat företag överlåts eller ändrar verksamhet så att verksamheten ej bedrivs enligt överenskommen verksamhets-/projektplan.</t>
  </si>
  <si>
    <t>• Något annat förhållande inträffar som föranleder att stödmottagaren med hänsyn till syftet med stödet uppenbarligen inte bör få behålla det.</t>
  </si>
  <si>
    <t>• Stödmottagaren använder stödet till något annat ändamål än det blivit beviljat för.</t>
  </si>
  <si>
    <t>Vid köp som överstiger 100 000 kronor skall stödmottagaren skriftligen dokumentera vad parterna kommit överens om. Dokumentationen, som kan vara i form av e-post, skall innehålla parternas namn, pris, beskriv-ning av varan/tjänsten och tid för leverans.</t>
  </si>
  <si>
    <t>Ni som stödmottagare skall hålla handlingar och uppgifter som kan ge upplysningar om investering och verksamhet inklusive räkenskapsinformation, tillgängliga för Tillväxtverket, nationella revisions- och kontrollorgan, EU-kommission och Europeiska revisionsrätten, eller annan av dessa organ utsedd person fram till den 31 december 10 år efter att Region Jämtland Härjedalen fattat beslut om slutbetalning.</t>
  </si>
  <si>
    <t>Stödmottagaren skall skriftligen dokumentera vad parterna kommit överens om. Dokumentationen, som kan vara i form av e-post, ska innehålla parternas namn, pris, beskrivning av varan/tjänsten och tid för leverans</t>
  </si>
  <si>
    <t>Informationsskyldighet</t>
  </si>
  <si>
    <t>Koncern? Moderföretagets namn</t>
  </si>
  <si>
    <t>Investeringsort</t>
  </si>
  <si>
    <t>Externa konsultkostnader</t>
  </si>
  <si>
    <t>Kontaktpersonens tel.nr (inkl. rikt.nr.)</t>
  </si>
  <si>
    <t>Kontaktpersonens e-post</t>
  </si>
  <si>
    <t xml:space="preserve">OBS! INVESTERINGARNA FÅR INTE PÅBÖRJAS INNAN INKOMMEN ANSÖKAN REGISTRERATS HOS REGION JÄMTLAND HÄRJEDALEN
</t>
  </si>
  <si>
    <t xml:space="preserve">• Vid köp som överstiger 100 000 kronor ska stödmottagaren skriftligen dokumentera vad parterna kommit överens om. Dokumentationen som kan vara mail, ska innehålla parternas namn, pris, beskrivning av varan/tjänsten och tid för leverans. </t>
  </si>
  <si>
    <t>Kostnader för eget arbete, eget material och köp från närstående bolag är i regel inte godkänt stödunderlag</t>
  </si>
  <si>
    <t>Projekteringskostnader</t>
  </si>
  <si>
    <t>2. Redovisa ägandet i bolaget. Vid koncernförhållanden redovisas det fullständigt ägandet. Ägarandelarna skall även vara fördelat på man och kvinna.</t>
  </si>
  <si>
    <r>
      <t xml:space="preserve">* </t>
    </r>
    <r>
      <rPr>
        <b/>
        <sz val="9"/>
        <color theme="1"/>
        <rFont val="Times New Roman"/>
        <family val="1"/>
      </rPr>
      <t>Miljömässigt</t>
    </r>
    <r>
      <rPr>
        <sz val="9"/>
        <color theme="1"/>
        <rFont val="Times New Roman"/>
        <family val="1"/>
      </rPr>
      <t xml:space="preserve"> ansvarstagande innebär att driva verksamhet på ett sätt som minimerar påverkan på mark, vatten, luft, eller män-   niskors och djurs hälsa på ett negativt sätt. Råvaror som kan återvinnas, förnyelsebara energikällor och effektiva miljövänliga trans-porter väljs. Miljömålen är vägledande för den ekologiska hållbarheten.</t>
    </r>
  </si>
  <si>
    <t>• Vid beräkning av takbeloppet ska samtliga försumbara stöd som företag har fått från olika offentliga stödgivare (stat, landsting eller kommun) summeras under treårsperioden. Den offentliga stödgivaren ska infor-mera om stödet är ett försumbart stöd/de minimis-stöd.</t>
  </si>
  <si>
    <t>Kontrollantens arvode ska överenskommas mellan företaget och kontrollanten och betalas av företaget. Skäligt arvode till kontrollanten utgör stödgrundande utgift.</t>
  </si>
  <si>
    <t>Stödmottagaren måste själv bekosta eventuell skylt och permanent plakett. Kostnader för en skylt är en stödberättigad kostnad.</t>
  </si>
  <si>
    <t xml:space="preserve">Offentliggörandet ska styrkas med ett bildbevis eller liknande som bifogas respektive ansökan om utbe-talning. </t>
  </si>
  <si>
    <r>
      <rPr>
        <i/>
        <sz val="11"/>
        <color theme="1"/>
        <rFont val="Times New Roman"/>
        <family val="1"/>
      </rPr>
      <t>Grafiska riktlinjer för EU:s regionala utvecklingsfond</t>
    </r>
    <r>
      <rPr>
        <sz val="11"/>
        <color theme="1"/>
        <rFont val="Times New Roman"/>
        <family val="1"/>
      </rPr>
      <t xml:space="preserve">
Fullständiga anvisningar och logotyper finns att ladda ner från eu.tillvaxtverket.se under menyn Kunskaps-banken, webbadress: http://eu.tillvaxtverket.se/kunskapsbanken/logotyp
</t>
    </r>
  </si>
  <si>
    <t>Summa finansiering</t>
  </si>
  <si>
    <t>OBSERVERA ATT KOPIA PÅ GILTLIG ID-HANDLING AVSEENDE FIRMATECKNARE SKALL BIFOGAS ANSÖKAN.</t>
  </si>
  <si>
    <t xml:space="preserve">Beviljade stöd kan komma att medfinansieras från EU, vilket ställer ökade krav på information, redovis- ning samt upphandling. Alla företag som beviljas företagsstöd skall kunna visa dokumentation på att alla större inköp har gjorts enligt principen i 1 kap. 9 § lag (2007:1091) om offentligt upphandling (LOU), dvs icke diskriminering, likabehandling, öppenhet, proportionalitet och ömsesidighet. </t>
  </si>
  <si>
    <t>Offertförfrågan och svar från potentiella leverantörer ska vara skriftliga.</t>
  </si>
  <si>
    <t>Vi önskar även att offerter bifogas för kostnader under 100 000 kronor, på de större kostnadsposternaavseende större delen av kostnaderna, för att förenkla vid hanteringen vid utbetalning.</t>
  </si>
  <si>
    <t xml:space="preserve">VIKTIGT! LÄS INFORMATIONEN OM AKTUELLA UPPHANDLINGSREGLER, D.V.S. INKÖPSFÖRFARANDET BASERAT PÅ PRINCIPERNA I LOU. (Se bilaga 1) </t>
  </si>
  <si>
    <r>
      <rPr>
        <b/>
        <sz val="11"/>
        <color theme="1"/>
        <rFont val="Times New Roman"/>
        <family val="1"/>
      </rPr>
      <t>OBSERVERA</t>
    </r>
    <r>
      <rPr>
        <sz val="11"/>
        <color theme="1"/>
        <rFont val="Times New Roman"/>
        <family val="1"/>
      </rPr>
      <t xml:space="preserve"> - Ni måste löpande särredovisa kostnader för investeringen i bokföringen så de kan utläsas separat från övrig verksamhet.</t>
    </r>
  </si>
  <si>
    <t>Svarar företagets affärsplan på frågorna 1-8 kan affärsplanen biläggas istället. Om utrymmet är för litet, skriv på bilaga.</t>
  </si>
  <si>
    <t xml:space="preserve">Region Jämtland Härjedalen har att främja en hållbar tillväxt i stödföretagen. Hållbar tillväxt ingår således som en del i handlägg-ningen och uppföljningen av företagsstöden. Av den anledningen har blanketten för ansökan om företagsstöd kompletterats med denna del.
</t>
  </si>
  <si>
    <r>
      <rPr>
        <b/>
        <sz val="12"/>
        <color theme="1"/>
        <rFont val="Times New Roman"/>
        <family val="1"/>
      </rPr>
      <t>Integration och mångfald</t>
    </r>
    <r>
      <rPr>
        <sz val="12"/>
        <color theme="1"/>
        <rFont val="Times New Roman"/>
        <family val="1"/>
      </rPr>
      <t xml:space="preserve">
</t>
    </r>
  </si>
  <si>
    <t>Människor från andra länder och kulturer tillför kunskap, erfarenheter och resurser som betyder mycket för företagens utveckling i en alltmer globaliserad värd.</t>
  </si>
  <si>
    <t>Ett mångfaldsarbete syftar till att se, förstå,, värdesätta och ta tillvara människor olikheter. Mångfald syftar i dagligt tal många   gånger på ett önskvärt tillstånd, exempelvis att personalen på arbetsplatsen avspeglar befolkningens sammansättning vad gäller kön, ålder, etnicitet, klass, utbildning, religion, funktionshinder och sexuell läggning. För att få en ”fungerande” mångfald måste arbetskraftens mångfald sättas in i sitt organisatoriska sammanhang. Vanligtvis måste verksamheten utvecklas och bli mångfalds-orienterad för att kunna värdera och ta tillvara olikheter.</t>
  </si>
  <si>
    <t xml:space="preserve">Arbetar företaget aktivt med integrations- och mångfaldsfrågor?  </t>
  </si>
  <si>
    <t>• Subventioner eller bidrag i form av försumbart stöd som ett företag kan ta emot får inte överstiga 200 000 euro vilket motsvarar            1 800 000 kr under en treårsperiod. Detta kallas takbelopp.</t>
  </si>
  <si>
    <t>• Treårsperioden omfattar innevarande beskattningsår och de två föregående beskattningsåren. Ett företags beskattningsår utgör av räkenskapsåret.</t>
  </si>
  <si>
    <t xml:space="preserve">Förslag till kontrollant </t>
  </si>
  <si>
    <r>
      <t>Underskrift kontrollant</t>
    </r>
    <r>
      <rPr>
        <b/>
        <vertAlign val="superscript"/>
        <sz val="12"/>
        <color theme="1"/>
        <rFont val="Times New Roman"/>
        <family val="1"/>
      </rPr>
      <t>1</t>
    </r>
  </si>
  <si>
    <r>
      <rPr>
        <b/>
        <vertAlign val="superscript"/>
        <sz val="9"/>
        <color theme="1"/>
        <rFont val="Times New Roman"/>
        <family val="1"/>
      </rPr>
      <t>1</t>
    </r>
    <r>
      <rPr>
        <sz val="9"/>
        <color theme="1"/>
        <rFont val="Times New Roman"/>
        <family val="1"/>
      </rPr>
      <t xml:space="preserve"> Samtidigt intygas att jag ej deltagit i eller kommer att deltaga som konsult/konstruktör i projektet </t>
    </r>
  </si>
  <si>
    <t>Bilaga 2</t>
  </si>
  <si>
    <t>Lärargatan 1</t>
  </si>
  <si>
    <t>0768 - 48 55 80</t>
  </si>
  <si>
    <t>Region Jämtland Härjedalen, Tillväxtverket, Ekonomistyrningsverket, Övervakningskommittén och Struk-turfondspartnerskapet för regionala strukturfondsprogrammet Mellersta Norrland, har rätt att hos stödmot-tagaren följa arbetet och ta del av alla handlingar, inklusive redovisning och bokföring, vilka kan ge upplys-ning om projektet. Samma rätt tillkommer bemyndigade personer från Europeiska gemenskapen och andra bemyndigade nationella organ.</t>
  </si>
  <si>
    <t>Beloppsgräns 100 000 kronor-</t>
  </si>
  <si>
    <t>Beloppsgräns 534 890 kronor -</t>
  </si>
  <si>
    <t>• Att sätta upp minst en affisch med information om projektet på en plats som är synlig för allmänheten, exempelvis entrén till en byggnad. Affischen måste vara minst A3-format, och av den ska framgå att projektet har fått stöd från Europeiska regionala utvecklingsfonden. Region Jämtland Härjedalen kommer att skicka affisch till stödmottagaren. Affischen måste sitta uppe, väl synlig under hela projektperioden, det vill säga till dess stödet är helt avskrivet.</t>
  </si>
  <si>
    <t xml:space="preserve">Stödmottagaren är skyldig att informera allmänheten om stödet från Europeiska regionala utvecklings-  fonden genom - </t>
  </si>
  <si>
    <t xml:space="preserve">• Att under projekttiden sätta upp en stor synlig skylt, om projektet har ett sammanlagt offentligt stöd (na-   tionellt och från EU) på mer än 500 000 euro och om det finansierar infrastruktur, bygg- och anläggnings-arbeten eller inköp av fysiska föremål. </t>
  </si>
  <si>
    <r>
      <t xml:space="preserve">Kapitalbehov och finansieringsplan för planerad investering </t>
    </r>
    <r>
      <rPr>
        <b/>
        <sz val="9"/>
        <color theme="1"/>
        <rFont val="Times New Roman"/>
        <family val="1"/>
      </rPr>
      <t>(börja med att fylla i de kostnadssamman-ställningar som gäller för din ansökan, summorna flyttas automatisk till sammanställningen på denna sida, de gröna fälten)</t>
    </r>
  </si>
  <si>
    <t>VIKTIGT ATT NI LÄSER BILAGAN SOM HANDLAR OM UPPHANDLING – INKÖPSFÖRFARANDE BASERAT PÅ PRINCIPERNA I LOU. (Se bilaga 1)</t>
  </si>
  <si>
    <t xml:space="preserve">Underlag som ska skickas in som bilagor till ansökningshandlingen:
      Anbudsförfrågan till minst två leverantörer
      Öppningsprotokoll och kopia på inkomna skriftliga anbud
      Dokumentation kring utvärdering av buden
      Tilldelningsbeslut eller kontrakt, eller annan skriftlig dokumentation över vad parterna kommit överens om. 
</t>
  </si>
  <si>
    <t>Övriga kostnader/kostnadsfördyringar/ev. kontrollantkostnad</t>
  </si>
  <si>
    <t>Eventuella kontrollantkostnader</t>
  </si>
  <si>
    <t>Beräknad kostnad          köpta                     tjänster</t>
  </si>
  <si>
    <t xml:space="preserve">Beräknad kostnad inköpt  material </t>
  </si>
  <si>
    <t>Kostnadssammanställning Övrigt - Mässkostnader för ett första deltagande i en mässa, lönekostnader, patent och licenser.</t>
  </si>
  <si>
    <r>
      <t>*</t>
    </r>
    <r>
      <rPr>
        <sz val="7"/>
        <color theme="1"/>
        <rFont val="Times New Roman"/>
        <family val="1"/>
      </rPr>
      <t xml:space="preserve">      </t>
    </r>
    <r>
      <rPr>
        <sz val="10"/>
        <color theme="1"/>
        <rFont val="Times New Roman"/>
        <family val="1"/>
      </rPr>
      <t>Resultat- och balansräkning för innevarande år</t>
    </r>
  </si>
  <si>
    <t>Ange år</t>
  </si>
  <si>
    <t>Resultatbudget (i tkr) och förväntade effekter</t>
  </si>
  <si>
    <t>Uppgifter som fylls i av företag som ansöker om regionalt företagsstöd</t>
  </si>
  <si>
    <t>Schaktning</t>
  </si>
  <si>
    <t>Beräknad kostnad entrepr. arbete</t>
  </si>
  <si>
    <t xml:space="preserve">Beskriv, i separata egna bilagor, planerade åtgärder för minskad energianvändning, ökad användning av förnybar energi, åtgärder för att minska behovet av transporter. </t>
  </si>
  <si>
    <t>Kontrollantens underskrift</t>
  </si>
  <si>
    <t>Region Jämtland Härjedalen har för att utöka tillgängliga regionalekonomiska medel, där företagsstöden ingår, ansökt om ett ramprogram hos EU:s regionala utvecklingsfond och erhållit 50 miljoner kronor. De ansökningar som kan komma i fråga för medfinansiering av ramprojektet är ansökningar som handlar om investeringar i byggnader/anläggningar, maskiner/inventarier samt i tillämpliga fall konsultkostnader. De beviljade medlen innebär att EU ställer mer formella krav på Region Jämtland Härjedalen och de företag/ organisationer som söker företagsstöd för att deras medel skall utbetalas. I informationen nedanför, d.v.s. i den ansökningshandling som ni håller i, framgår vad som gäller för er som söker företagsstöd.</t>
  </si>
  <si>
    <t xml:space="preserve">Undertecknad försäkrar att de uppgifter som lämnas i ansökan inklusive bilagor är riktiga. Samtidigt medges att företagets kredit-givare och revisorer får lämna information som är nödvändig för bedömning av ansökan och den fortsatta hanteringen av stödet.                                                                     </t>
  </si>
  <si>
    <t>Postnummer</t>
  </si>
  <si>
    <r>
      <t xml:space="preserve">ANSÖKAN OM FÖRETAGSSTÖD </t>
    </r>
    <r>
      <rPr>
        <b/>
        <sz val="11"/>
        <color theme="4" tint="-0.499984740745262"/>
        <rFont val="Times New Roman"/>
        <family val="1"/>
      </rPr>
      <t>(OBSERVERA - fyll endast i de blå fälten</t>
    </r>
    <r>
      <rPr>
        <b/>
        <sz val="11"/>
        <color theme="1"/>
        <rFont val="Times New Roman"/>
        <family val="1"/>
      </rPr>
      <t>)</t>
    </r>
  </si>
  <si>
    <t>Annat lån (ange vad nedanför)</t>
  </si>
  <si>
    <t>Produktutveckling och utveck-lingsarbete/marknadsföring</t>
  </si>
  <si>
    <t>Av Tillväxtverket godkänd kontrollant skall finnas vid investeringar som omfattar byggnader/anläggningar och maskiner/inventarier och där företagsstödet överstiger 500 000 kronor, såvida inte annat framgår av eventuellt kommande beslut. Godkända kontrollanter - se bilaga 2.</t>
  </si>
  <si>
    <t>Företaget som får stöd, där en del av stödsumman kommer från EU:s strukturfonder, skall i sin bokföring särredovisa denna investering. Särredovisning innebär att du har ett särskilt kostnadställe eller projekt-nummer för de utgifter som hör till den investering som du sökt stöd för.</t>
  </si>
  <si>
    <r>
      <rPr>
        <b/>
        <sz val="12"/>
        <color theme="1"/>
        <rFont val="Times New Roman"/>
        <family val="1"/>
      </rPr>
      <t xml:space="preserve">Hållbar tillväxt
</t>
    </r>
    <r>
      <rPr>
        <sz val="11"/>
        <color theme="1"/>
        <rFont val="Times New Roman"/>
        <family val="1"/>
      </rPr>
      <t>Ansökan om regionala företagsstöd</t>
    </r>
    <r>
      <rPr>
        <sz val="12"/>
        <color theme="1"/>
        <rFont val="Times New Roman"/>
        <family val="1"/>
      </rPr>
      <t xml:space="preserve">
</t>
    </r>
  </si>
  <si>
    <t>Köp över detta belopp skall konkurrensutsättas. Ni som stödmottagare ska ställa en skriftlig offertförfrågan till minst två potentiella leverantörer. Samma underlag ska skickas till samtliga leverantörer, samtidigt.</t>
  </si>
  <si>
    <r>
      <rPr>
        <b/>
        <sz val="11"/>
        <color theme="1"/>
        <rFont val="Times New Roman"/>
        <family val="1"/>
      </rPr>
      <t>Alla företag</t>
    </r>
    <r>
      <rPr>
        <sz val="11"/>
        <color theme="1"/>
        <rFont val="Times New Roman"/>
        <family val="1"/>
      </rPr>
      <t xml:space="preserve"> som söker stöd och beviljas företagsstöd skall kunna visa dokumentation på att alla större inköp har gjorts enligt principen i 1 kap. 9 § lag (2007:1091) om offentlig upphandling (LOU), d.v.s. icke diskrimi-nering, likabehandling, öppenhet, proportionalitet och ömsesidighet.</t>
    </r>
  </si>
  <si>
    <t>831 92  Östersund</t>
  </si>
  <si>
    <t>miriam.schenk@gala-fjallgard.com</t>
  </si>
  <si>
    <t>Opevägen 78</t>
  </si>
  <si>
    <t>Bengt Åström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</si>
</sst>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40" x14ac:knownFonts="1">
    <font>
      <sz val="11"/>
      <color theme="1"/>
      <name val="Calibri"/>
      <family val="2"/>
      <scheme val="minor"/>
    </font>
    <font>
      <b/>
      <sz val="12"/>
      <color theme="1"/>
      <name val="Times New Roman"/>
      <family val="1"/>
    </font>
    <font>
      <sz val="11"/>
      <color theme="1"/>
      <name val="Times New Roman"/>
      <family val="1"/>
    </font>
    <font>
      <b/>
      <sz val="11"/>
      <color theme="1"/>
      <name val="Times New Roman"/>
      <family val="1"/>
    </font>
    <font>
      <b/>
      <sz val="16"/>
      <color theme="1"/>
      <name val="Times New Roman"/>
      <family val="1"/>
    </font>
    <font>
      <sz val="7"/>
      <color theme="1"/>
      <name val="Times New Roman"/>
      <family val="1"/>
    </font>
    <font>
      <b/>
      <sz val="11"/>
      <color theme="1"/>
      <name val="Calibri"/>
      <family val="2"/>
      <scheme val="minor"/>
    </font>
    <font>
      <sz val="8"/>
      <color theme="1"/>
      <name val="Times New Roman"/>
      <family val="1"/>
    </font>
    <font>
      <sz val="9"/>
      <color theme="1"/>
      <name val="Times New Roman"/>
      <family val="1"/>
    </font>
    <font>
      <sz val="6"/>
      <color rgb="FF000000"/>
      <name val="Times New Roman"/>
      <family val="1"/>
    </font>
    <font>
      <sz val="6"/>
      <color theme="1"/>
      <name val="Calibri"/>
      <family val="2"/>
      <scheme val="minor"/>
    </font>
    <font>
      <sz val="6"/>
      <color theme="1"/>
      <name val="Times New Roman"/>
      <family val="1"/>
    </font>
    <font>
      <b/>
      <sz val="10"/>
      <color theme="1"/>
      <name val="Times New Roman"/>
      <family val="1"/>
    </font>
    <font>
      <sz val="11"/>
      <color rgb="FF000000"/>
      <name val="Times New Roman"/>
      <family val="1"/>
    </font>
    <font>
      <sz val="10"/>
      <color theme="1"/>
      <name val="Times New Roman"/>
      <family val="1"/>
    </font>
    <font>
      <sz val="11"/>
      <color rgb="FFFF0000"/>
      <name val="Times New Roman"/>
      <family val="1"/>
    </font>
    <font>
      <b/>
      <sz val="9"/>
      <color theme="1"/>
      <name val="Times New Roman"/>
      <family val="1"/>
    </font>
    <font>
      <b/>
      <sz val="11"/>
      <color rgb="FFFF0000"/>
      <name val="Times New Roman"/>
      <family val="1"/>
    </font>
    <font>
      <sz val="16"/>
      <color theme="1"/>
      <name val="Times New Roman"/>
      <family val="1"/>
    </font>
    <font>
      <sz val="16"/>
      <color theme="1"/>
      <name val="Calibri"/>
      <family val="2"/>
      <scheme val="minor"/>
    </font>
    <font>
      <sz val="9"/>
      <color rgb="FFFF0000"/>
      <name val="Times New Roman"/>
      <family val="1"/>
    </font>
    <font>
      <sz val="8"/>
      <color rgb="FF000000"/>
      <name val="Segoe UI"/>
      <family val="2"/>
    </font>
    <font>
      <sz val="9"/>
      <color theme="1"/>
      <name val="Calibri"/>
      <family val="2"/>
      <scheme val="minor"/>
    </font>
    <font>
      <sz val="12"/>
      <color theme="1"/>
      <name val="Times New Roman"/>
      <family val="1"/>
    </font>
    <font>
      <sz val="12"/>
      <color theme="1"/>
      <name val="Calibri"/>
      <family val="2"/>
      <scheme val="minor"/>
    </font>
    <font>
      <sz val="10"/>
      <color theme="1"/>
      <name val="Symbol"/>
      <family val="1"/>
      <charset val="2"/>
    </font>
    <font>
      <sz val="8"/>
      <color theme="1"/>
      <name val="Calibri"/>
      <family val="2"/>
      <scheme val="minor"/>
    </font>
    <font>
      <b/>
      <sz val="8"/>
      <color theme="1"/>
      <name val="Times New Roman"/>
      <family val="1"/>
    </font>
    <font>
      <b/>
      <vertAlign val="superscript"/>
      <sz val="9"/>
      <color theme="1"/>
      <name val="Times New Roman"/>
      <family val="1"/>
    </font>
    <font>
      <b/>
      <sz val="14"/>
      <color theme="1"/>
      <name val="Times New Roman"/>
      <family val="1"/>
    </font>
    <font>
      <sz val="5"/>
      <color theme="1"/>
      <name val="Calibri"/>
      <family val="2"/>
      <scheme val="minor"/>
    </font>
    <font>
      <u/>
      <sz val="11"/>
      <color theme="10"/>
      <name val="Calibri"/>
      <family val="2"/>
      <scheme val="minor"/>
    </font>
    <font>
      <sz val="11"/>
      <name val="Times New Roman"/>
      <family val="1"/>
    </font>
    <font>
      <sz val="11"/>
      <color theme="0" tint="-4.9989318521683403E-2"/>
      <name val="Calibri"/>
      <family val="2"/>
      <scheme val="minor"/>
    </font>
    <font>
      <i/>
      <sz val="11"/>
      <color theme="1"/>
      <name val="Times New Roman"/>
      <family val="1"/>
    </font>
    <font>
      <b/>
      <sz val="12"/>
      <color theme="1"/>
      <name val="Calibri"/>
      <family val="2"/>
      <scheme val="minor"/>
    </font>
    <font>
      <sz val="9"/>
      <name val="Times New Roman"/>
      <family val="1"/>
    </font>
    <font>
      <b/>
      <vertAlign val="superscript"/>
      <sz val="12"/>
      <color theme="1"/>
      <name val="Times New Roman"/>
      <family val="1"/>
    </font>
    <font>
      <sz val="11"/>
      <name val="Calibri"/>
      <family val="2"/>
      <scheme val="minor"/>
    </font>
    <font>
      <b/>
      <sz val="11"/>
      <color theme="4" tint="-0.499984740745262"/>
      <name val="Times New Roman"/>
      <family val="1"/>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rgb="FFDEEAF6"/>
        <bgColor indexed="64"/>
      </patternFill>
    </fill>
    <fill>
      <patternFill patternType="solid">
        <fgColor theme="8" tint="0.7999816888943144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1" fillId="0" borderId="0" applyNumberFormat="0" applyFill="0" applyBorder="0" applyAlignment="0" applyProtection="0"/>
  </cellStyleXfs>
  <cellXfs count="671">
    <xf numFmtId="0" fontId="0" fillId="0" borderId="0" xfId="0"/>
    <xf numFmtId="0" fontId="2" fillId="0" borderId="0" xfId="0" applyFont="1" applyAlignment="1">
      <alignment vertical="top" wrapText="1"/>
    </xf>
    <xf numFmtId="0" fontId="0" fillId="0" borderId="0" xfId="0" applyAlignment="1">
      <alignment vertical="top" wrapText="1"/>
    </xf>
    <xf numFmtId="0" fontId="2" fillId="0" borderId="0" xfId="0" applyFont="1"/>
    <xf numFmtId="0" fontId="0" fillId="0" borderId="0" xfId="0" applyAlignment="1"/>
    <xf numFmtId="0" fontId="0" fillId="0" borderId="0" xfId="0" applyAlignment="1">
      <alignment vertical="center"/>
    </xf>
    <xf numFmtId="0" fontId="0" fillId="0" borderId="0" xfId="0" applyAlignment="1">
      <alignment vertical="center" wrapText="1"/>
    </xf>
    <xf numFmtId="0" fontId="10" fillId="0" borderId="0" xfId="0" applyFont="1" applyAlignment="1">
      <alignment vertical="center"/>
    </xf>
    <xf numFmtId="0" fontId="11" fillId="0" borderId="0" xfId="0" applyFont="1"/>
    <xf numFmtId="0" fontId="11" fillId="0" borderId="0" xfId="0" applyFont="1" applyAlignment="1">
      <alignment vertical="center"/>
    </xf>
    <xf numFmtId="0" fontId="2" fillId="0" borderId="0" xfId="0" applyFont="1" applyAlignment="1">
      <alignment vertical="center"/>
    </xf>
    <xf numFmtId="0" fontId="0" fillId="5" borderId="0" xfId="0" applyFill="1"/>
    <xf numFmtId="0" fontId="2" fillId="5" borderId="0" xfId="0" applyFont="1" applyFill="1"/>
    <xf numFmtId="0" fontId="0" fillId="0" borderId="0" xfId="0" applyFont="1"/>
    <xf numFmtId="0" fontId="2" fillId="0" borderId="0" xfId="0" applyFont="1" applyAlignment="1">
      <alignment vertical="top"/>
    </xf>
    <xf numFmtId="0" fontId="7" fillId="0" borderId="0" xfId="0" applyFont="1"/>
    <xf numFmtId="0" fontId="19" fillId="0" borderId="0" xfId="0" applyFont="1"/>
    <xf numFmtId="0" fontId="0" fillId="5" borderId="0" xfId="0" applyFill="1" applyAlignment="1">
      <alignment horizontal="center"/>
    </xf>
    <xf numFmtId="0" fontId="24" fillId="0" borderId="0" xfId="0" applyFont="1"/>
    <xf numFmtId="0" fontId="0" fillId="0" borderId="0" xfId="0" applyFont="1" applyAlignment="1">
      <alignment wrapText="1"/>
    </xf>
    <xf numFmtId="0" fontId="14" fillId="0" borderId="0" xfId="0" applyFont="1"/>
    <xf numFmtId="0" fontId="0" fillId="4" borderId="7" xfId="0" applyFill="1" applyBorder="1" applyAlignment="1">
      <alignment horizontal="left"/>
    </xf>
    <xf numFmtId="0" fontId="0" fillId="4" borderId="5" xfId="0" applyFill="1" applyBorder="1" applyAlignment="1">
      <alignment horizontal="left"/>
    </xf>
    <xf numFmtId="0" fontId="0" fillId="4" borderId="11" xfId="0" applyFill="1" applyBorder="1" applyAlignment="1">
      <alignment horizontal="left"/>
    </xf>
    <xf numFmtId="0" fontId="0" fillId="5" borderId="0" xfId="0" applyFill="1" applyAlignment="1">
      <alignment horizontal="left"/>
    </xf>
    <xf numFmtId="0" fontId="8" fillId="0" borderId="0" xfId="0" applyFont="1"/>
    <xf numFmtId="0" fontId="0" fillId="0" borderId="0" xfId="0" applyAlignment="1">
      <alignment vertical="top"/>
    </xf>
    <xf numFmtId="0" fontId="8" fillId="0" borderId="0" xfId="0" applyFont="1" applyAlignment="1">
      <alignment vertical="top" wrapText="1"/>
    </xf>
    <xf numFmtId="0" fontId="22" fillId="0" borderId="0" xfId="0" applyFont="1"/>
    <xf numFmtId="0" fontId="7" fillId="0" borderId="0" xfId="0" applyFont="1" applyAlignment="1">
      <alignment vertical="center"/>
    </xf>
    <xf numFmtId="0" fontId="33" fillId="0" borderId="0" xfId="0" applyFont="1"/>
    <xf numFmtId="0" fontId="0" fillId="8" borderId="0" xfId="0" applyFill="1"/>
    <xf numFmtId="0" fontId="0" fillId="8" borderId="0" xfId="0" applyFill="1" applyAlignment="1">
      <alignment vertical="top" wrapText="1"/>
    </xf>
    <xf numFmtId="0" fontId="2" fillId="8" borderId="0" xfId="0" applyFont="1" applyFill="1"/>
    <xf numFmtId="0" fontId="2" fillId="8" borderId="0" xfId="0" applyFont="1" applyFill="1" applyAlignment="1">
      <alignment vertical="top" wrapText="1"/>
    </xf>
    <xf numFmtId="0" fontId="0" fillId="8" borderId="0" xfId="0" applyFill="1" applyAlignment="1">
      <alignment vertical="center"/>
    </xf>
    <xf numFmtId="0" fontId="10" fillId="8" borderId="0" xfId="0" applyFont="1" applyFill="1" applyAlignment="1">
      <alignment vertical="center"/>
    </xf>
    <xf numFmtId="0" fontId="11" fillId="8" borderId="0" xfId="0" applyFont="1" applyFill="1" applyAlignment="1">
      <alignment vertical="center"/>
    </xf>
    <xf numFmtId="0" fontId="2" fillId="8" borderId="0" xfId="0" applyFont="1" applyFill="1" applyAlignment="1">
      <alignment vertical="center"/>
    </xf>
    <xf numFmtId="0" fontId="0" fillId="8" borderId="0" xfId="0" applyFill="1" applyAlignment="1">
      <alignment vertical="center" wrapText="1"/>
    </xf>
    <xf numFmtId="0" fontId="19" fillId="8" borderId="0" xfId="0" applyFont="1" applyFill="1"/>
    <xf numFmtId="0" fontId="2" fillId="8" borderId="0" xfId="0" applyFont="1" applyFill="1" applyAlignment="1">
      <alignment vertical="top"/>
    </xf>
    <xf numFmtId="0" fontId="0" fillId="8" borderId="0" xfId="0" applyFill="1" applyAlignment="1"/>
    <xf numFmtId="0" fontId="0" fillId="8" borderId="0" xfId="0" applyFont="1" applyFill="1"/>
    <xf numFmtId="0" fontId="11" fillId="8" borderId="0" xfId="0" applyFont="1" applyFill="1"/>
    <xf numFmtId="0" fontId="7" fillId="8" borderId="0" xfId="0" applyFont="1" applyFill="1"/>
    <xf numFmtId="0" fontId="24" fillId="8" borderId="0" xfId="0" applyFont="1" applyFill="1"/>
    <xf numFmtId="0" fontId="0" fillId="8" borderId="0" xfId="0" applyFont="1" applyFill="1" applyAlignment="1">
      <alignment wrapText="1"/>
    </xf>
    <xf numFmtId="0" fontId="14" fillId="8" borderId="0" xfId="0" applyFont="1" applyFill="1"/>
    <xf numFmtId="0" fontId="0" fillId="8" borderId="0" xfId="0" applyFill="1" applyBorder="1"/>
    <xf numFmtId="0" fontId="22" fillId="8" borderId="0" xfId="0" applyFont="1" applyFill="1" applyBorder="1"/>
    <xf numFmtId="0" fontId="8" fillId="8" borderId="0" xfId="0" applyFont="1" applyFill="1"/>
    <xf numFmtId="0" fontId="0" fillId="8" borderId="0" xfId="0" applyFill="1" applyAlignment="1">
      <alignment vertical="top"/>
    </xf>
    <xf numFmtId="0" fontId="8" fillId="8" borderId="0" xfId="0" applyFont="1" applyFill="1" applyAlignment="1">
      <alignment vertical="top" wrapText="1"/>
    </xf>
    <xf numFmtId="0" fontId="7" fillId="8" borderId="0" xfId="0" applyFont="1" applyFill="1" applyAlignment="1">
      <alignment vertical="center"/>
    </xf>
    <xf numFmtId="0" fontId="22" fillId="8" borderId="0" xfId="0" applyFont="1" applyFill="1"/>
    <xf numFmtId="0" fontId="33" fillId="8" borderId="0" xfId="0" applyFont="1" applyFill="1"/>
    <xf numFmtId="0" fontId="0" fillId="8" borderId="0" xfId="0" applyFill="1" applyAlignment="1">
      <alignment wrapText="1"/>
    </xf>
    <xf numFmtId="0" fontId="0" fillId="0" borderId="0" xfId="0" applyAlignment="1">
      <alignment wrapText="1"/>
    </xf>
    <xf numFmtId="0" fontId="0" fillId="5" borderId="0" xfId="0" applyFill="1" applyAlignment="1">
      <alignment horizontal="left"/>
    </xf>
    <xf numFmtId="0" fontId="2" fillId="5" borderId="0" xfId="0" applyFont="1" applyFill="1" applyAlignment="1">
      <alignment horizontal="left" vertical="top" wrapText="1"/>
    </xf>
    <xf numFmtId="0" fontId="0" fillId="5" borderId="0" xfId="0" applyFill="1" applyAlignment="1">
      <alignment horizontal="center"/>
    </xf>
    <xf numFmtId="0" fontId="0" fillId="5" borderId="0" xfId="0" applyFill="1" applyAlignment="1">
      <alignment horizontal="left"/>
    </xf>
    <xf numFmtId="0" fontId="0" fillId="5" borderId="0" xfId="0" applyFill="1" applyBorder="1" applyAlignment="1">
      <alignment horizontal="left"/>
    </xf>
    <xf numFmtId="49" fontId="0" fillId="5" borderId="0" xfId="0" applyNumberFormat="1" applyFill="1"/>
    <xf numFmtId="0" fontId="0" fillId="0" borderId="0" xfId="0" applyFill="1"/>
    <xf numFmtId="0" fontId="26" fillId="8" borderId="0" xfId="0" applyFont="1" applyFill="1" applyAlignment="1">
      <alignment vertical="center"/>
    </xf>
    <xf numFmtId="0" fontId="26" fillId="0" borderId="0" xfId="0" applyFont="1" applyAlignment="1">
      <alignment vertical="center"/>
    </xf>
    <xf numFmtId="0" fontId="26" fillId="8" borderId="0" xfId="0" applyFont="1" applyFill="1"/>
    <xf numFmtId="0" fontId="26" fillId="0" borderId="0" xfId="0" applyFont="1"/>
    <xf numFmtId="49" fontId="2" fillId="5" borderId="0" xfId="0" applyNumberFormat="1" applyFont="1" applyFill="1" applyAlignment="1">
      <alignment horizontal="left" vertical="top" wrapText="1"/>
    </xf>
    <xf numFmtId="49" fontId="2" fillId="5" borderId="0" xfId="0" applyNumberFormat="1" applyFont="1" applyFill="1"/>
    <xf numFmtId="49" fontId="0" fillId="5" borderId="0" xfId="0" applyNumberFormat="1" applyFill="1" applyBorder="1"/>
    <xf numFmtId="49" fontId="8" fillId="5" borderId="13" xfId="0" applyNumberFormat="1" applyFont="1" applyFill="1" applyBorder="1" applyAlignment="1">
      <alignment horizontal="left"/>
    </xf>
    <xf numFmtId="49" fontId="8" fillId="5" borderId="8" xfId="0" applyNumberFormat="1" applyFont="1" applyFill="1" applyBorder="1" applyAlignment="1">
      <alignment horizontal="left"/>
    </xf>
    <xf numFmtId="49" fontId="8" fillId="5" borderId="9" xfId="0" applyNumberFormat="1" applyFont="1" applyFill="1" applyBorder="1" applyAlignment="1">
      <alignment horizontal="left"/>
    </xf>
    <xf numFmtId="49" fontId="17" fillId="5" borderId="13" xfId="0" applyNumberFormat="1" applyFont="1" applyFill="1" applyBorder="1" applyAlignment="1">
      <alignment horizontal="left" wrapText="1"/>
    </xf>
    <xf numFmtId="49" fontId="17" fillId="5" borderId="8" xfId="0" applyNumberFormat="1" applyFont="1" applyFill="1" applyBorder="1" applyAlignment="1">
      <alignment horizontal="left" wrapText="1"/>
    </xf>
    <xf numFmtId="49" fontId="17" fillId="5" borderId="9" xfId="0" applyNumberFormat="1" applyFont="1" applyFill="1" applyBorder="1" applyAlignment="1">
      <alignment horizontal="left" wrapText="1"/>
    </xf>
    <xf numFmtId="49" fontId="2" fillId="5" borderId="0" xfId="0" applyNumberFormat="1" applyFont="1" applyFill="1" applyAlignment="1">
      <alignment horizontal="center" vertical="top" wrapText="1"/>
    </xf>
    <xf numFmtId="49" fontId="2" fillId="5" borderId="0" xfId="0" applyNumberFormat="1" applyFont="1" applyFill="1" applyAlignment="1">
      <alignment horizontal="center" vertical="top"/>
    </xf>
    <xf numFmtId="49" fontId="0" fillId="5" borderId="13" xfId="0" applyNumberFormat="1" applyFill="1" applyBorder="1" applyAlignment="1"/>
    <xf numFmtId="49" fontId="0" fillId="5" borderId="8" xfId="0" applyNumberFormat="1" applyFill="1" applyBorder="1" applyAlignment="1"/>
    <xf numFmtId="49" fontId="0" fillId="5" borderId="9" xfId="0" applyNumberFormat="1" applyFill="1" applyBorder="1" applyAlignment="1"/>
    <xf numFmtId="49" fontId="1" fillId="5" borderId="0" xfId="0" applyNumberFormat="1" applyFont="1" applyFill="1" applyAlignment="1">
      <alignment horizontal="left" vertical="top"/>
    </xf>
    <xf numFmtId="49" fontId="0" fillId="0" borderId="0" xfId="0" applyNumberFormat="1" applyBorder="1"/>
    <xf numFmtId="49" fontId="30" fillId="5" borderId="0" xfId="0" applyNumberFormat="1" applyFont="1" applyFill="1"/>
    <xf numFmtId="0" fontId="0" fillId="0" borderId="0" xfId="0" applyBorder="1"/>
    <xf numFmtId="49" fontId="0" fillId="5" borderId="8" xfId="0" applyNumberFormat="1" applyFill="1" applyBorder="1"/>
    <xf numFmtId="49" fontId="17" fillId="5" borderId="8" xfId="0" applyNumberFormat="1" applyFont="1" applyFill="1" applyBorder="1" applyAlignment="1">
      <alignment horizontal="left"/>
    </xf>
    <xf numFmtId="49" fontId="18" fillId="2" borderId="1" xfId="0" applyNumberFormat="1" applyFont="1" applyFill="1" applyBorder="1" applyAlignment="1" applyProtection="1">
      <alignment horizontal="left"/>
      <protection locked="0"/>
    </xf>
    <xf numFmtId="3" fontId="8" fillId="2" borderId="2" xfId="0" applyNumberFormat="1" applyFont="1" applyFill="1" applyBorder="1" applyAlignment="1" applyProtection="1">
      <alignment horizontal="left" vertical="top"/>
      <protection locked="0"/>
    </xf>
    <xf numFmtId="3" fontId="8" fillId="2" borderId="3" xfId="0" applyNumberFormat="1" applyFont="1" applyFill="1" applyBorder="1" applyAlignment="1" applyProtection="1">
      <alignment horizontal="left" vertical="top"/>
      <protection locked="0"/>
    </xf>
    <xf numFmtId="3" fontId="8" fillId="2" borderId="4" xfId="0" applyNumberFormat="1" applyFont="1" applyFill="1" applyBorder="1" applyAlignment="1" applyProtection="1">
      <alignment horizontal="left" vertical="top"/>
      <protection locked="0"/>
    </xf>
    <xf numFmtId="49" fontId="8" fillId="2" borderId="2" xfId="0" applyNumberFormat="1" applyFont="1" applyFill="1" applyBorder="1" applyAlignment="1" applyProtection="1">
      <alignment horizontal="left" vertical="top"/>
      <protection locked="0"/>
    </xf>
    <xf numFmtId="49" fontId="8" fillId="2" borderId="3" xfId="0" applyNumberFormat="1" applyFont="1" applyFill="1" applyBorder="1" applyAlignment="1" applyProtection="1">
      <alignment horizontal="left" vertical="top"/>
      <protection locked="0"/>
    </xf>
    <xf numFmtId="49" fontId="8" fillId="2" borderId="4" xfId="0" applyNumberFormat="1" applyFont="1" applyFill="1" applyBorder="1" applyAlignment="1" applyProtection="1">
      <alignment horizontal="left" vertical="top"/>
      <protection locked="0"/>
    </xf>
    <xf numFmtId="49" fontId="20" fillId="5" borderId="0" xfId="0" applyNumberFormat="1" applyFont="1" applyFill="1" applyAlignment="1">
      <alignment horizontal="left"/>
    </xf>
    <xf numFmtId="49" fontId="22" fillId="5" borderId="0" xfId="0" applyNumberFormat="1" applyFont="1" applyFill="1" applyAlignment="1">
      <alignment horizontal="left"/>
    </xf>
    <xf numFmtId="49" fontId="8" fillId="5" borderId="7" xfId="0" applyNumberFormat="1" applyFont="1" applyFill="1" applyBorder="1" applyAlignment="1">
      <alignment horizontal="left"/>
    </xf>
    <xf numFmtId="49" fontId="8" fillId="5" borderId="5" xfId="0" applyNumberFormat="1" applyFont="1" applyFill="1" applyBorder="1" applyAlignment="1">
      <alignment horizontal="left"/>
    </xf>
    <xf numFmtId="49" fontId="8" fillId="5" borderId="11" xfId="0" applyNumberFormat="1" applyFont="1" applyFill="1" applyBorder="1" applyAlignment="1">
      <alignment horizontal="left"/>
    </xf>
    <xf numFmtId="49" fontId="8" fillId="5" borderId="6" xfId="0" applyNumberFormat="1" applyFont="1" applyFill="1" applyBorder="1" applyAlignment="1">
      <alignment horizontal="left"/>
    </xf>
    <xf numFmtId="49" fontId="8" fillId="5" borderId="0" xfId="0" applyNumberFormat="1" applyFont="1" applyFill="1" applyBorder="1" applyAlignment="1">
      <alignment horizontal="left"/>
    </xf>
    <xf numFmtId="49" fontId="8" fillId="5" borderId="10" xfId="0" applyNumberFormat="1" applyFont="1" applyFill="1" applyBorder="1" applyAlignment="1">
      <alignment horizontal="left"/>
    </xf>
    <xf numFmtId="49" fontId="8" fillId="5" borderId="13" xfId="0" applyNumberFormat="1" applyFont="1" applyFill="1" applyBorder="1" applyAlignment="1">
      <alignment horizontal="left"/>
    </xf>
    <xf numFmtId="49" fontId="8" fillId="5" borderId="8" xfId="0" applyNumberFormat="1" applyFont="1" applyFill="1" applyBorder="1" applyAlignment="1">
      <alignment horizontal="left"/>
    </xf>
    <xf numFmtId="49" fontId="8" fillId="5" borderId="9" xfId="0" applyNumberFormat="1" applyFont="1" applyFill="1" applyBorder="1" applyAlignment="1">
      <alignment horizontal="left"/>
    </xf>
    <xf numFmtId="49" fontId="2" fillId="5" borderId="0" xfId="0" applyNumberFormat="1" applyFont="1" applyFill="1" applyAlignment="1">
      <alignment horizontal="left" vertical="top" wrapText="1"/>
    </xf>
    <xf numFmtId="49" fontId="32" fillId="0" borderId="0" xfId="0" applyNumberFormat="1" applyFont="1" applyFill="1" applyAlignment="1">
      <alignment horizontal="left" vertical="top" wrapText="1"/>
    </xf>
    <xf numFmtId="49" fontId="36" fillId="5" borderId="5" xfId="0" applyNumberFormat="1" applyFont="1" applyFill="1" applyBorder="1" applyAlignment="1">
      <alignment horizontal="left"/>
    </xf>
    <xf numFmtId="49" fontId="36" fillId="5" borderId="11" xfId="0" applyNumberFormat="1" applyFont="1" applyFill="1" applyBorder="1" applyAlignment="1">
      <alignment horizontal="left"/>
    </xf>
    <xf numFmtId="0" fontId="0" fillId="5" borderId="0" xfId="0" applyFill="1" applyBorder="1" applyAlignment="1">
      <alignment horizontal="left"/>
    </xf>
    <xf numFmtId="49" fontId="14" fillId="5" borderId="13" xfId="0" applyNumberFormat="1" applyFont="1" applyFill="1" applyBorder="1" applyAlignment="1"/>
    <xf numFmtId="49" fontId="14" fillId="5" borderId="8" xfId="0" applyNumberFormat="1" applyFont="1" applyFill="1" applyBorder="1" applyAlignment="1"/>
    <xf numFmtId="49" fontId="32" fillId="5" borderId="8" xfId="1" applyNumberFormat="1" applyFont="1" applyFill="1" applyBorder="1" applyAlignment="1">
      <alignment horizontal="left" vertical="top"/>
    </xf>
    <xf numFmtId="49" fontId="32" fillId="5" borderId="8" xfId="0" applyNumberFormat="1" applyFont="1" applyFill="1" applyBorder="1" applyAlignment="1">
      <alignment horizontal="left" vertical="top"/>
    </xf>
    <xf numFmtId="49" fontId="32" fillId="5" borderId="9" xfId="0" applyNumberFormat="1" applyFont="1" applyFill="1" applyBorder="1" applyAlignment="1">
      <alignment horizontal="left" vertical="top"/>
    </xf>
    <xf numFmtId="49" fontId="7" fillId="2" borderId="6" xfId="0" applyNumberFormat="1" applyFont="1" applyFill="1" applyBorder="1" applyAlignment="1" applyProtection="1">
      <alignment horizontal="left" vertical="top"/>
      <protection locked="0"/>
    </xf>
    <xf numFmtId="49" fontId="7" fillId="2" borderId="0" xfId="0" applyNumberFormat="1" applyFont="1" applyFill="1" applyBorder="1" applyAlignment="1" applyProtection="1">
      <alignment horizontal="left" vertical="top"/>
      <protection locked="0"/>
    </xf>
    <xf numFmtId="49" fontId="7" fillId="2" borderId="10" xfId="0" applyNumberFormat="1" applyFont="1" applyFill="1" applyBorder="1" applyAlignment="1" applyProtection="1">
      <alignment horizontal="left" vertical="top"/>
      <protection locked="0"/>
    </xf>
    <xf numFmtId="3" fontId="7" fillId="2" borderId="6" xfId="0" applyNumberFormat="1" applyFont="1" applyFill="1" applyBorder="1" applyAlignment="1" applyProtection="1">
      <alignment horizontal="left" vertical="top"/>
      <protection locked="0"/>
    </xf>
    <xf numFmtId="3" fontId="7" fillId="2" borderId="0" xfId="0" applyNumberFormat="1" applyFont="1" applyFill="1" applyBorder="1" applyAlignment="1" applyProtection="1">
      <alignment horizontal="left" vertical="top"/>
      <protection locked="0"/>
    </xf>
    <xf numFmtId="3" fontId="7" fillId="2" borderId="10" xfId="0" applyNumberFormat="1" applyFont="1" applyFill="1" applyBorder="1" applyAlignment="1" applyProtection="1">
      <alignment horizontal="left" vertical="top"/>
      <protection locked="0"/>
    </xf>
    <xf numFmtId="3" fontId="7" fillId="2" borderId="6" xfId="0" applyNumberFormat="1" applyFont="1" applyFill="1" applyBorder="1" applyAlignment="1" applyProtection="1">
      <alignment horizontal="center" vertical="top"/>
      <protection locked="0"/>
    </xf>
    <xf numFmtId="3" fontId="7" fillId="2" borderId="0" xfId="0" applyNumberFormat="1" applyFont="1" applyFill="1" applyBorder="1" applyAlignment="1" applyProtection="1">
      <alignment horizontal="center" vertical="top"/>
      <protection locked="0"/>
    </xf>
    <xf numFmtId="3" fontId="7" fillId="2" borderId="6" xfId="0" applyNumberFormat="1" applyFont="1" applyFill="1" applyBorder="1" applyAlignment="1" applyProtection="1">
      <alignment vertical="top"/>
      <protection locked="0"/>
    </xf>
    <xf numFmtId="3" fontId="7" fillId="2" borderId="0" xfId="0" applyNumberFormat="1" applyFont="1" applyFill="1" applyBorder="1" applyAlignment="1" applyProtection="1">
      <alignment vertical="top"/>
      <protection locked="0"/>
    </xf>
    <xf numFmtId="3" fontId="7" fillId="2" borderId="10" xfId="0" applyNumberFormat="1" applyFont="1" applyFill="1" applyBorder="1" applyAlignment="1" applyProtection="1">
      <alignment vertical="top"/>
      <protection locked="0"/>
    </xf>
    <xf numFmtId="49" fontId="14" fillId="5" borderId="6" xfId="0" applyNumberFormat="1" applyFont="1" applyFill="1" applyBorder="1" applyAlignment="1"/>
    <xf numFmtId="49" fontId="14" fillId="5" borderId="0" xfId="0" applyNumberFormat="1" applyFont="1" applyFill="1" applyBorder="1" applyAlignment="1"/>
    <xf numFmtId="49" fontId="2" fillId="5" borderId="0" xfId="0" applyNumberFormat="1" applyFont="1" applyFill="1" applyBorder="1" applyAlignment="1">
      <alignment horizontal="left" vertical="top"/>
    </xf>
    <xf numFmtId="49" fontId="2" fillId="5" borderId="10" xfId="0" applyNumberFormat="1" applyFont="1" applyFill="1" applyBorder="1" applyAlignment="1">
      <alignment horizontal="left" vertical="top"/>
    </xf>
    <xf numFmtId="49" fontId="0" fillId="0" borderId="5" xfId="0" applyNumberFormat="1" applyBorder="1" applyAlignment="1">
      <alignment horizontal="left"/>
    </xf>
    <xf numFmtId="49" fontId="14" fillId="5" borderId="7" xfId="0" applyNumberFormat="1" applyFont="1" applyFill="1" applyBorder="1" applyAlignment="1">
      <alignment vertical="top"/>
    </xf>
    <xf numFmtId="49" fontId="14" fillId="5" borderId="5" xfId="0" applyNumberFormat="1" applyFont="1" applyFill="1" applyBorder="1" applyAlignment="1">
      <alignment vertical="top"/>
    </xf>
    <xf numFmtId="49" fontId="2" fillId="5" borderId="5" xfId="0" applyNumberFormat="1" applyFont="1" applyFill="1" applyBorder="1" applyAlignment="1">
      <alignment horizontal="left" vertical="top"/>
    </xf>
    <xf numFmtId="49" fontId="2" fillId="5" borderId="11" xfId="0" applyNumberFormat="1" applyFont="1" applyFill="1" applyBorder="1" applyAlignment="1">
      <alignment horizontal="left" vertical="top"/>
    </xf>
    <xf numFmtId="49" fontId="8" fillId="2" borderId="2" xfId="0" applyNumberFormat="1" applyFont="1" applyFill="1" applyBorder="1" applyAlignment="1" applyProtection="1">
      <alignment horizontal="left" vertical="center" wrapText="1"/>
      <protection locked="0"/>
    </xf>
    <xf numFmtId="49" fontId="8" fillId="2" borderId="3" xfId="0" applyNumberFormat="1" applyFont="1" applyFill="1" applyBorder="1" applyAlignment="1" applyProtection="1">
      <alignment horizontal="left" vertical="center" wrapText="1"/>
      <protection locked="0"/>
    </xf>
    <xf numFmtId="49" fontId="8" fillId="2" borderId="4" xfId="0" applyNumberFormat="1" applyFont="1" applyFill="1" applyBorder="1" applyAlignment="1" applyProtection="1">
      <alignment horizontal="left" vertical="center" wrapText="1"/>
      <protection locked="0"/>
    </xf>
    <xf numFmtId="49" fontId="1" fillId="5" borderId="0" xfId="0" applyNumberFormat="1" applyFont="1" applyFill="1" applyAlignment="1">
      <alignment horizontal="left" vertical="center"/>
    </xf>
    <xf numFmtId="49" fontId="0" fillId="5" borderId="0" xfId="0" applyNumberFormat="1" applyFill="1" applyAlignment="1">
      <alignment horizontal="left"/>
    </xf>
    <xf numFmtId="49" fontId="8" fillId="5" borderId="0" xfId="0" applyNumberFormat="1" applyFont="1" applyFill="1" applyAlignment="1">
      <alignment horizontal="left" wrapText="1"/>
    </xf>
    <xf numFmtId="49" fontId="8" fillId="5" borderId="0" xfId="0" applyNumberFormat="1" applyFont="1" applyFill="1" applyAlignment="1">
      <alignment horizontal="left" vertical="top" wrapText="1"/>
    </xf>
    <xf numFmtId="49" fontId="0" fillId="5" borderId="0" xfId="0" applyNumberFormat="1" applyFill="1" applyBorder="1" applyAlignment="1">
      <alignment horizontal="left"/>
    </xf>
    <xf numFmtId="49" fontId="1" fillId="5" borderId="0" xfId="0" applyNumberFormat="1" applyFont="1" applyFill="1" applyBorder="1" applyAlignment="1">
      <alignment horizontal="left"/>
    </xf>
    <xf numFmtId="49" fontId="8" fillId="5" borderId="7" xfId="0" applyNumberFormat="1" applyFont="1" applyFill="1" applyBorder="1" applyAlignment="1">
      <alignment horizontal="left" vertical="top" wrapText="1"/>
    </xf>
    <xf numFmtId="49" fontId="8" fillId="5" borderId="5" xfId="0" applyNumberFormat="1" applyFont="1" applyFill="1" applyBorder="1" applyAlignment="1">
      <alignment horizontal="left" vertical="top" wrapText="1"/>
    </xf>
    <xf numFmtId="49" fontId="8" fillId="5" borderId="11" xfId="0" applyNumberFormat="1" applyFont="1" applyFill="1" applyBorder="1" applyAlignment="1">
      <alignment horizontal="left" vertical="top" wrapText="1"/>
    </xf>
    <xf numFmtId="49" fontId="12" fillId="5" borderId="0" xfId="0" applyNumberFormat="1" applyFont="1" applyFill="1" applyAlignment="1">
      <alignment horizontal="left"/>
    </xf>
    <xf numFmtId="49" fontId="6" fillId="5" borderId="0" xfId="0" applyNumberFormat="1" applyFont="1" applyFill="1" applyAlignment="1">
      <alignment horizontal="left"/>
    </xf>
    <xf numFmtId="49" fontId="7" fillId="0" borderId="7" xfId="0" applyNumberFormat="1" applyFont="1" applyBorder="1" applyAlignment="1">
      <alignment horizontal="left" vertical="center"/>
    </xf>
    <xf numFmtId="49" fontId="7" fillId="0" borderId="5" xfId="0" applyNumberFormat="1" applyFont="1" applyBorder="1" applyAlignment="1">
      <alignment horizontal="left" vertical="center"/>
    </xf>
    <xf numFmtId="49" fontId="7" fillId="0" borderId="11" xfId="0" applyNumberFormat="1" applyFont="1" applyBorder="1" applyAlignment="1">
      <alignment horizontal="left" vertical="center"/>
    </xf>
    <xf numFmtId="49" fontId="8" fillId="0" borderId="5" xfId="0" applyNumberFormat="1" applyFont="1" applyBorder="1" applyAlignment="1">
      <alignment horizontal="left" vertical="top" wrapText="1"/>
    </xf>
    <xf numFmtId="49" fontId="0" fillId="0" borderId="0" xfId="0" applyNumberFormat="1" applyAlignment="1">
      <alignment horizontal="left"/>
    </xf>
    <xf numFmtId="49" fontId="7" fillId="0" borderId="2" xfId="0" applyNumberFormat="1" applyFont="1" applyFill="1" applyBorder="1" applyAlignment="1" applyProtection="1">
      <alignment horizontal="left" vertical="center"/>
      <protection locked="0"/>
    </xf>
    <xf numFmtId="49" fontId="7" fillId="0" borderId="3" xfId="0" applyNumberFormat="1" applyFont="1" applyFill="1" applyBorder="1" applyAlignment="1" applyProtection="1">
      <alignment horizontal="left" vertical="center"/>
      <protection locked="0"/>
    </xf>
    <xf numFmtId="49" fontId="7" fillId="0" borderId="4" xfId="0" applyNumberFormat="1" applyFont="1" applyFill="1" applyBorder="1" applyAlignment="1" applyProtection="1">
      <alignment horizontal="left" vertical="center"/>
      <protection locked="0"/>
    </xf>
    <xf numFmtId="49" fontId="2" fillId="5" borderId="8" xfId="1" applyNumberFormat="1" applyFont="1" applyFill="1" applyBorder="1" applyAlignment="1">
      <alignment horizontal="left" vertical="top"/>
    </xf>
    <xf numFmtId="49" fontId="2" fillId="5" borderId="8" xfId="0" applyNumberFormat="1" applyFont="1" applyFill="1" applyBorder="1" applyAlignment="1">
      <alignment horizontal="left" vertical="top"/>
    </xf>
    <xf numFmtId="49" fontId="2" fillId="5" borderId="9" xfId="0" applyNumberFormat="1" applyFont="1" applyFill="1" applyBorder="1" applyAlignment="1">
      <alignment horizontal="left" vertical="top"/>
    </xf>
    <xf numFmtId="49" fontId="2" fillId="2" borderId="1" xfId="0" applyNumberFormat="1" applyFont="1" applyFill="1" applyBorder="1" applyAlignment="1" applyProtection="1">
      <alignment horizontal="left"/>
      <protection locked="0"/>
    </xf>
    <xf numFmtId="49" fontId="2" fillId="2" borderId="2" xfId="0" applyNumberFormat="1" applyFont="1" applyFill="1" applyBorder="1" applyAlignment="1" applyProtection="1">
      <alignment horizontal="left"/>
      <protection locked="0"/>
    </xf>
    <xf numFmtId="49" fontId="2" fillId="2" borderId="3" xfId="0" applyNumberFormat="1" applyFont="1" applyFill="1" applyBorder="1" applyAlignment="1" applyProtection="1">
      <alignment horizontal="left"/>
      <protection locked="0"/>
    </xf>
    <xf numFmtId="49" fontId="2" fillId="2" borderId="4" xfId="0" applyNumberFormat="1" applyFont="1" applyFill="1" applyBorder="1" applyAlignment="1" applyProtection="1">
      <alignment horizontal="left"/>
      <protection locked="0"/>
    </xf>
    <xf numFmtId="49" fontId="1" fillId="5" borderId="0" xfId="0" applyNumberFormat="1" applyFont="1" applyFill="1" applyAlignment="1">
      <alignment horizontal="left" vertical="top"/>
    </xf>
    <xf numFmtId="49" fontId="4" fillId="5" borderId="0" xfId="0" applyNumberFormat="1" applyFont="1" applyFill="1" applyAlignment="1">
      <alignment horizontal="left" vertical="top"/>
    </xf>
    <xf numFmtId="49" fontId="2" fillId="5" borderId="0" xfId="0" applyNumberFormat="1" applyFont="1" applyFill="1" applyAlignment="1">
      <alignment horizontal="left" vertical="top"/>
    </xf>
    <xf numFmtId="49" fontId="8" fillId="0" borderId="2" xfId="0" applyNumberFormat="1" applyFont="1" applyBorder="1" applyAlignment="1">
      <alignment horizontal="left" vertical="top" wrapText="1"/>
    </xf>
    <xf numFmtId="49" fontId="8" fillId="0" borderId="3" xfId="0" applyNumberFormat="1" applyFont="1" applyBorder="1" applyAlignment="1">
      <alignment horizontal="left" vertical="top" wrapText="1"/>
    </xf>
    <xf numFmtId="49" fontId="8" fillId="0" borderId="4" xfId="0" applyNumberFormat="1" applyFont="1" applyBorder="1" applyAlignment="1">
      <alignment horizontal="left" vertical="top" wrapText="1"/>
    </xf>
    <xf numFmtId="49" fontId="8" fillId="2" borderId="2" xfId="0" applyNumberFormat="1" applyFont="1" applyFill="1" applyBorder="1" applyAlignment="1" applyProtection="1">
      <alignment horizontal="left" vertical="top" wrapText="1"/>
      <protection locked="0"/>
    </xf>
    <xf numFmtId="49" fontId="8" fillId="2" borderId="3" xfId="0" applyNumberFormat="1" applyFont="1" applyFill="1" applyBorder="1" applyAlignment="1" applyProtection="1">
      <alignment horizontal="left" vertical="top" wrapText="1"/>
      <protection locked="0"/>
    </xf>
    <xf numFmtId="49" fontId="8" fillId="2" borderId="4" xfId="0" applyNumberFormat="1" applyFont="1" applyFill="1" applyBorder="1" applyAlignment="1" applyProtection="1">
      <alignment horizontal="left" vertical="top" wrapText="1"/>
      <protection locked="0"/>
    </xf>
    <xf numFmtId="49" fontId="8" fillId="0" borderId="2"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9" fillId="5" borderId="2" xfId="0" applyNumberFormat="1" applyFont="1" applyFill="1" applyBorder="1" applyAlignment="1">
      <alignment horizontal="left" vertical="center"/>
    </xf>
    <xf numFmtId="49" fontId="9" fillId="5" borderId="3" xfId="0" applyNumberFormat="1" applyFont="1" applyFill="1" applyBorder="1" applyAlignment="1">
      <alignment horizontal="left" vertical="center"/>
    </xf>
    <xf numFmtId="49" fontId="9" fillId="5" borderId="4" xfId="0" applyNumberFormat="1" applyFont="1" applyFill="1" applyBorder="1" applyAlignment="1">
      <alignment horizontal="left" vertical="center"/>
    </xf>
    <xf numFmtId="49" fontId="9" fillId="5" borderId="1" xfId="0" applyNumberFormat="1" applyFont="1" applyFill="1" applyBorder="1" applyAlignment="1">
      <alignment horizontal="left" vertical="center"/>
    </xf>
    <xf numFmtId="49" fontId="11" fillId="5" borderId="1" xfId="0" applyNumberFormat="1" applyFont="1" applyFill="1" applyBorder="1" applyAlignment="1">
      <alignment horizontal="left" vertical="center"/>
    </xf>
    <xf numFmtId="49" fontId="23" fillId="5" borderId="0" xfId="0" applyNumberFormat="1" applyFont="1" applyFill="1" applyAlignment="1">
      <alignment horizontal="left" vertical="top" wrapText="1"/>
    </xf>
    <xf numFmtId="49" fontId="23" fillId="5" borderId="0" xfId="0" applyNumberFormat="1" applyFont="1" applyFill="1" applyAlignment="1">
      <alignment horizontal="left" vertical="center" wrapText="1"/>
    </xf>
    <xf numFmtId="49" fontId="23" fillId="5" borderId="0" xfId="0" applyNumberFormat="1" applyFont="1" applyFill="1" applyAlignment="1">
      <alignment horizontal="left" vertical="center"/>
    </xf>
    <xf numFmtId="49" fontId="1" fillId="5" borderId="7" xfId="0" applyNumberFormat="1" applyFont="1" applyFill="1" applyBorder="1" applyAlignment="1">
      <alignment horizontal="left" vertical="center"/>
    </xf>
    <xf numFmtId="49" fontId="24" fillId="5" borderId="5" xfId="0" applyNumberFormat="1" applyFont="1" applyFill="1" applyBorder="1" applyAlignment="1">
      <alignment horizontal="left" vertical="center"/>
    </xf>
    <xf numFmtId="49" fontId="24" fillId="5" borderId="11" xfId="0" applyNumberFormat="1" applyFont="1" applyFill="1" applyBorder="1" applyAlignment="1">
      <alignment horizontal="left" vertical="center"/>
    </xf>
    <xf numFmtId="49" fontId="0" fillId="5" borderId="0" xfId="0" applyNumberFormat="1" applyFill="1" applyAlignment="1">
      <alignment horizontal="left" wrapText="1"/>
    </xf>
    <xf numFmtId="49" fontId="6" fillId="5" borderId="0" xfId="0" applyNumberFormat="1" applyFont="1" applyFill="1" applyAlignment="1">
      <alignment horizontal="left" vertical="top" wrapText="1"/>
    </xf>
    <xf numFmtId="49" fontId="6" fillId="5" borderId="0" xfId="0" applyNumberFormat="1" applyFont="1" applyFill="1" applyAlignment="1">
      <alignment horizontal="left" vertical="top"/>
    </xf>
    <xf numFmtId="49" fontId="8" fillId="5" borderId="0" xfId="0" applyNumberFormat="1" applyFont="1" applyFill="1" applyAlignment="1">
      <alignment horizontal="left"/>
    </xf>
    <xf numFmtId="49" fontId="0" fillId="5" borderId="0" xfId="0" applyNumberFormat="1" applyFill="1" applyAlignment="1">
      <alignment horizontal="left" vertical="top" wrapText="1"/>
    </xf>
    <xf numFmtId="49" fontId="2" fillId="2" borderId="6" xfId="0" applyNumberFormat="1" applyFont="1" applyFill="1" applyBorder="1" applyAlignment="1" applyProtection="1">
      <alignment horizontal="left"/>
      <protection locked="0"/>
    </xf>
    <xf numFmtId="49" fontId="2" fillId="2" borderId="0" xfId="0" applyNumberFormat="1" applyFont="1" applyFill="1" applyBorder="1" applyAlignment="1" applyProtection="1">
      <alignment horizontal="left"/>
      <protection locked="0"/>
    </xf>
    <xf numFmtId="49" fontId="2" fillId="2" borderId="10" xfId="0" applyNumberFormat="1" applyFont="1" applyFill="1" applyBorder="1" applyAlignment="1" applyProtection="1">
      <alignment horizontal="left"/>
      <protection locked="0"/>
    </xf>
    <xf numFmtId="0" fontId="2" fillId="5"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49" fontId="2" fillId="2" borderId="2" xfId="0" applyNumberFormat="1"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1" xfId="0" applyNumberFormat="1" applyFont="1" applyFill="1" applyBorder="1" applyAlignment="1" applyProtection="1">
      <alignment horizontal="left" vertical="center"/>
      <protection locked="0"/>
    </xf>
    <xf numFmtId="49" fontId="11" fillId="3" borderId="2" xfId="0" applyNumberFormat="1" applyFont="1" applyFill="1" applyBorder="1" applyAlignment="1">
      <alignment horizontal="left" vertical="top" wrapText="1"/>
    </xf>
    <xf numFmtId="49" fontId="11" fillId="3" borderId="3" xfId="0" applyNumberFormat="1" applyFont="1" applyFill="1" applyBorder="1" applyAlignment="1">
      <alignment horizontal="left" vertical="top" wrapText="1"/>
    </xf>
    <xf numFmtId="49" fontId="11" fillId="3" borderId="4" xfId="0" applyNumberFormat="1" applyFont="1" applyFill="1" applyBorder="1" applyAlignment="1">
      <alignment horizontal="left" vertical="top" wrapText="1"/>
    </xf>
    <xf numFmtId="49" fontId="11" fillId="5" borderId="4" xfId="0" applyNumberFormat="1" applyFont="1" applyFill="1" applyBorder="1" applyAlignment="1">
      <alignment horizontal="left" vertical="center"/>
    </xf>
    <xf numFmtId="49" fontId="9" fillId="2" borderId="4" xfId="0" applyNumberFormat="1" applyFont="1" applyFill="1" applyBorder="1" applyAlignment="1" applyProtection="1">
      <alignment horizontal="left" vertical="center"/>
      <protection locked="0"/>
    </xf>
    <xf numFmtId="49" fontId="9" fillId="2" borderId="1" xfId="0" applyNumberFormat="1" applyFont="1" applyFill="1" applyBorder="1" applyAlignment="1" applyProtection="1">
      <alignment horizontal="left" vertical="center"/>
      <protection locked="0"/>
    </xf>
    <xf numFmtId="0" fontId="0" fillId="5" borderId="0" xfId="0" applyFill="1" applyAlignment="1">
      <alignment horizontal="center"/>
    </xf>
    <xf numFmtId="49" fontId="32" fillId="5" borderId="0" xfId="0" applyNumberFormat="1" applyFont="1" applyFill="1" applyAlignment="1">
      <alignment horizontal="left" vertical="top" wrapText="1"/>
    </xf>
    <xf numFmtId="49" fontId="38" fillId="5" borderId="0" xfId="0" applyNumberFormat="1" applyFont="1" applyFill="1" applyAlignment="1">
      <alignment horizontal="left" vertical="top" wrapText="1"/>
    </xf>
    <xf numFmtId="49" fontId="1" fillId="5" borderId="0" xfId="0" applyNumberFormat="1" applyFont="1" applyFill="1" applyAlignment="1">
      <alignment horizontal="left" vertical="top" wrapText="1"/>
    </xf>
    <xf numFmtId="49" fontId="1" fillId="5" borderId="0" xfId="0" applyNumberFormat="1" applyFont="1" applyFill="1" applyAlignment="1">
      <alignment horizontal="left"/>
    </xf>
    <xf numFmtId="49" fontId="0" fillId="5" borderId="0" xfId="0" applyNumberFormat="1" applyFill="1" applyAlignment="1">
      <alignment wrapText="1"/>
    </xf>
    <xf numFmtId="49" fontId="34" fillId="5" borderId="0" xfId="0" applyNumberFormat="1" applyFont="1" applyFill="1" applyAlignment="1">
      <alignment horizontal="left" vertical="top" wrapText="1"/>
    </xf>
    <xf numFmtId="49" fontId="4" fillId="5" borderId="0" xfId="0" applyNumberFormat="1" applyFont="1" applyFill="1" applyAlignment="1">
      <alignment horizontal="left"/>
    </xf>
    <xf numFmtId="49" fontId="11" fillId="5" borderId="2" xfId="0" applyNumberFormat="1" applyFont="1" applyFill="1" applyBorder="1" applyAlignment="1">
      <alignment horizontal="left" vertical="center"/>
    </xf>
    <xf numFmtId="49" fontId="11" fillId="5" borderId="3" xfId="0" applyNumberFormat="1" applyFont="1" applyFill="1" applyBorder="1" applyAlignment="1">
      <alignment horizontal="left" vertical="center"/>
    </xf>
    <xf numFmtId="0" fontId="2" fillId="5" borderId="7"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2" borderId="13"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49" fontId="1" fillId="5" borderId="6" xfId="0" applyNumberFormat="1" applyFont="1" applyFill="1" applyBorder="1" applyAlignment="1" applyProtection="1">
      <alignment horizontal="left" vertical="center" wrapText="1"/>
    </xf>
    <xf numFmtId="49" fontId="1" fillId="5" borderId="0" xfId="0" applyNumberFormat="1" applyFont="1" applyFill="1" applyBorder="1" applyAlignment="1" applyProtection="1">
      <alignment horizontal="left" vertical="center" wrapText="1"/>
    </xf>
    <xf numFmtId="0" fontId="2" fillId="5" borderId="0" xfId="0" applyFont="1" applyFill="1" applyAlignment="1">
      <alignment horizontal="left" vertical="top" wrapText="1"/>
    </xf>
    <xf numFmtId="49" fontId="13" fillId="2" borderId="1" xfId="0" applyNumberFormat="1" applyFont="1" applyFill="1" applyBorder="1" applyAlignment="1" applyProtection="1">
      <alignment horizontal="left" vertical="center"/>
      <protection locked="0"/>
    </xf>
    <xf numFmtId="49" fontId="13" fillId="2" borderId="12" xfId="0" applyNumberFormat="1" applyFont="1" applyFill="1" applyBorder="1" applyAlignment="1" applyProtection="1">
      <alignment horizontal="left" vertical="center"/>
      <protection locked="0"/>
    </xf>
    <xf numFmtId="0" fontId="1" fillId="5" borderId="0" xfId="0" applyFont="1" applyFill="1" applyAlignment="1">
      <alignment horizontal="left"/>
    </xf>
    <xf numFmtId="49" fontId="9" fillId="5" borderId="7" xfId="0" applyNumberFormat="1" applyFont="1" applyFill="1" applyBorder="1" applyAlignment="1">
      <alignment horizontal="left" vertical="center"/>
    </xf>
    <xf numFmtId="49" fontId="9" fillId="5" borderId="5" xfId="0" applyNumberFormat="1" applyFont="1" applyFill="1" applyBorder="1" applyAlignment="1">
      <alignment horizontal="left" vertical="center"/>
    </xf>
    <xf numFmtId="49" fontId="9" fillId="5" borderId="11" xfId="0" applyNumberFormat="1" applyFont="1" applyFill="1" applyBorder="1" applyAlignment="1">
      <alignment horizontal="left" vertical="center"/>
    </xf>
    <xf numFmtId="49" fontId="2" fillId="2" borderId="1" xfId="0" applyNumberFormat="1" applyFont="1" applyFill="1" applyBorder="1" applyAlignment="1" applyProtection="1">
      <alignment horizontal="center"/>
      <protection locked="0"/>
    </xf>
    <xf numFmtId="49" fontId="2" fillId="2" borderId="0" xfId="0" applyNumberFormat="1" applyFont="1" applyFill="1" applyAlignment="1" applyProtection="1">
      <alignment horizontal="left"/>
      <protection locked="0"/>
    </xf>
    <xf numFmtId="0" fontId="2" fillId="2" borderId="14" xfId="0" applyFont="1" applyFill="1" applyBorder="1" applyAlignment="1" applyProtection="1">
      <alignment horizontal="left" vertical="center" wrapText="1"/>
      <protection locked="0"/>
    </xf>
    <xf numFmtId="3" fontId="2" fillId="2" borderId="1" xfId="0" applyNumberFormat="1" applyFont="1" applyFill="1" applyBorder="1" applyAlignment="1" applyProtection="1">
      <alignment vertical="center" wrapText="1"/>
      <protection locked="0"/>
    </xf>
    <xf numFmtId="0" fontId="2" fillId="5" borderId="7" xfId="0" applyFont="1" applyFill="1" applyBorder="1" applyAlignment="1">
      <alignment horizontal="left" wrapText="1"/>
    </xf>
    <xf numFmtId="0" fontId="2" fillId="5" borderId="5" xfId="0" applyFont="1" applyFill="1" applyBorder="1" applyAlignment="1">
      <alignment horizontal="left" wrapText="1"/>
    </xf>
    <xf numFmtId="0" fontId="2" fillId="5" borderId="11" xfId="0" applyFont="1" applyFill="1" applyBorder="1" applyAlignment="1">
      <alignment horizontal="left" wrapText="1"/>
    </xf>
    <xf numFmtId="0" fontId="8" fillId="5" borderId="1" xfId="0" applyFont="1" applyFill="1" applyBorder="1" applyAlignment="1">
      <alignment horizontal="left"/>
    </xf>
    <xf numFmtId="3" fontId="32" fillId="4" borderId="1" xfId="0" applyNumberFormat="1" applyFont="1" applyFill="1" applyBorder="1" applyAlignment="1" applyProtection="1">
      <alignment vertical="center" wrapText="1"/>
    </xf>
    <xf numFmtId="3" fontId="32" fillId="4" borderId="2" xfId="0" applyNumberFormat="1" applyFont="1" applyFill="1" applyBorder="1" applyAlignment="1" applyProtection="1">
      <alignment vertical="center" wrapText="1"/>
    </xf>
    <xf numFmtId="3" fontId="32" fillId="2" borderId="1" xfId="0" applyNumberFormat="1" applyFont="1" applyFill="1" applyBorder="1" applyAlignment="1" applyProtection="1">
      <alignment vertical="center" wrapText="1"/>
      <protection locked="0"/>
    </xf>
    <xf numFmtId="49" fontId="11" fillId="0" borderId="1" xfId="0" applyNumberFormat="1" applyFont="1" applyBorder="1" applyAlignment="1">
      <alignment horizontal="left" vertical="center"/>
    </xf>
    <xf numFmtId="49" fontId="1" fillId="5" borderId="0" xfId="0" applyNumberFormat="1" applyFont="1" applyFill="1" applyBorder="1" applyAlignment="1">
      <alignment horizontal="left" vertical="center"/>
    </xf>
    <xf numFmtId="3" fontId="32" fillId="4" borderId="3" xfId="0" applyNumberFormat="1" applyFont="1" applyFill="1" applyBorder="1" applyAlignment="1" applyProtection="1">
      <alignment vertical="center" wrapText="1"/>
    </xf>
    <xf numFmtId="3" fontId="32" fillId="4" borderId="4" xfId="0" applyNumberFormat="1" applyFont="1" applyFill="1" applyBorder="1" applyAlignment="1" applyProtection="1">
      <alignment vertical="center" wrapText="1"/>
    </xf>
    <xf numFmtId="49" fontId="11" fillId="0" borderId="1" xfId="0" applyNumberFormat="1" applyFont="1" applyFill="1" applyBorder="1" applyAlignment="1">
      <alignment horizontal="left" vertical="center"/>
    </xf>
    <xf numFmtId="49" fontId="11" fillId="0" borderId="2" xfId="0" applyNumberFormat="1" applyFont="1" applyBorder="1" applyAlignment="1">
      <alignment horizontal="left" vertical="center"/>
    </xf>
    <xf numFmtId="49" fontId="11" fillId="0" borderId="3" xfId="0" applyNumberFormat="1" applyFont="1" applyBorder="1" applyAlignment="1">
      <alignment horizontal="left" vertical="center"/>
    </xf>
    <xf numFmtId="49" fontId="11" fillId="0" borderId="4" xfId="0" applyNumberFormat="1" applyFont="1" applyBorder="1" applyAlignment="1">
      <alignment horizontal="left" vertical="center"/>
    </xf>
    <xf numFmtId="49" fontId="0" fillId="0" borderId="0" xfId="0" applyNumberFormat="1" applyBorder="1" applyAlignment="1">
      <alignment horizontal="left"/>
    </xf>
    <xf numFmtId="49" fontId="13" fillId="6" borderId="1" xfId="0" applyNumberFormat="1" applyFont="1" applyFill="1" applyBorder="1" applyAlignment="1" applyProtection="1">
      <alignment horizontal="left" vertical="center"/>
      <protection locked="0"/>
    </xf>
    <xf numFmtId="49" fontId="0" fillId="2" borderId="1" xfId="0" applyNumberFormat="1" applyFill="1" applyBorder="1" applyAlignment="1" applyProtection="1">
      <alignment horizontal="left"/>
    </xf>
    <xf numFmtId="49" fontId="0" fillId="2" borderId="1" xfId="0" applyNumberFormat="1" applyFill="1" applyBorder="1" applyAlignment="1" applyProtection="1">
      <alignment horizontal="left"/>
      <protection locked="0"/>
    </xf>
    <xf numFmtId="49" fontId="1" fillId="0" borderId="0" xfId="0" applyNumberFormat="1" applyFont="1" applyBorder="1" applyAlignment="1">
      <alignment horizontal="left"/>
    </xf>
    <xf numFmtId="49" fontId="0" fillId="5" borderId="5" xfId="0" applyNumberFormat="1" applyFill="1" applyBorder="1" applyAlignment="1">
      <alignment horizontal="left"/>
    </xf>
    <xf numFmtId="3" fontId="3" fillId="4" borderId="1" xfId="0" applyNumberFormat="1" applyFont="1" applyFill="1" applyBorder="1" applyAlignment="1">
      <alignment vertical="center" wrapText="1"/>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9" fillId="0" borderId="1" xfId="0" applyFont="1" applyBorder="1" applyAlignment="1">
      <alignment horizontal="left" vertical="center"/>
    </xf>
    <xf numFmtId="0" fontId="0" fillId="5" borderId="3" xfId="0" applyFill="1" applyBorder="1" applyAlignment="1">
      <alignment horizontal="left"/>
    </xf>
    <xf numFmtId="49" fontId="2" fillId="0" borderId="1" xfId="0" applyNumberFormat="1" applyFont="1" applyBorder="1" applyAlignment="1">
      <alignment horizontal="left" vertical="center"/>
    </xf>
    <xf numFmtId="49" fontId="11" fillId="0" borderId="1" xfId="0" applyNumberFormat="1" applyFont="1" applyBorder="1" applyAlignment="1">
      <alignment horizontal="left" vertical="center" wrapText="1"/>
    </xf>
    <xf numFmtId="49" fontId="0" fillId="0" borderId="0" xfId="0" applyNumberFormat="1" applyFill="1" applyAlignment="1">
      <alignment horizontal="left"/>
    </xf>
    <xf numFmtId="49" fontId="8" fillId="0" borderId="0" xfId="0" applyNumberFormat="1" applyFont="1" applyAlignment="1">
      <alignment horizontal="left" vertical="top" wrapText="1"/>
    </xf>
    <xf numFmtId="49" fontId="22" fillId="0" borderId="0" xfId="0" applyNumberFormat="1" applyFont="1" applyAlignment="1">
      <alignment horizontal="left" vertical="top" wrapText="1"/>
    </xf>
    <xf numFmtId="49" fontId="2" fillId="0" borderId="5" xfId="0" applyNumberFormat="1" applyFont="1" applyFill="1" applyBorder="1" applyAlignment="1">
      <alignment horizontal="left"/>
    </xf>
    <xf numFmtId="0" fontId="0" fillId="0" borderId="0" xfId="0" applyFill="1" applyBorder="1" applyAlignment="1">
      <alignment horizontal="left"/>
    </xf>
    <xf numFmtId="49" fontId="15" fillId="0" borderId="0" xfId="0" applyNumberFormat="1" applyFont="1" applyAlignment="1">
      <alignment horizontal="left" vertical="top" wrapText="1"/>
    </xf>
    <xf numFmtId="49" fontId="2" fillId="0" borderId="8" xfId="0" applyNumberFormat="1" applyFont="1" applyFill="1" applyBorder="1" applyAlignment="1">
      <alignment horizontal="left"/>
    </xf>
    <xf numFmtId="49" fontId="2" fillId="0" borderId="8" xfId="0" applyNumberFormat="1" applyFont="1" applyBorder="1" applyAlignment="1">
      <alignment horizontal="left"/>
    </xf>
    <xf numFmtId="49" fontId="35" fillId="0" borderId="0" xfId="0" applyNumberFormat="1" applyFont="1" applyBorder="1" applyAlignment="1">
      <alignment horizontal="left"/>
    </xf>
    <xf numFmtId="49" fontId="11" fillId="0" borderId="14" xfId="0" applyNumberFormat="1" applyFont="1" applyBorder="1" applyAlignment="1">
      <alignment horizontal="left"/>
    </xf>
    <xf numFmtId="49" fontId="2" fillId="2" borderId="1" xfId="0" applyNumberFormat="1" applyFont="1" applyFill="1" applyBorder="1" applyAlignment="1" applyProtection="1">
      <protection locked="0"/>
    </xf>
    <xf numFmtId="0" fontId="0" fillId="5" borderId="0" xfId="0" applyFill="1" applyAlignment="1">
      <alignment horizontal="left"/>
    </xf>
    <xf numFmtId="49" fontId="15" fillId="0" borderId="1" xfId="0" applyNumberFormat="1" applyFont="1" applyBorder="1" applyAlignment="1">
      <alignment horizontal="left" vertical="top" wrapText="1"/>
    </xf>
    <xf numFmtId="49" fontId="0" fillId="0" borderId="1" xfId="0" applyNumberFormat="1" applyFont="1" applyBorder="1" applyAlignment="1">
      <alignment horizontal="left" vertical="top" wrapText="1"/>
    </xf>
    <xf numFmtId="49" fontId="7" fillId="0" borderId="8" xfId="0" applyNumberFormat="1" applyFont="1" applyBorder="1" applyAlignment="1">
      <alignment horizontal="left"/>
    </xf>
    <xf numFmtId="49" fontId="2" fillId="5" borderId="0" xfId="0" applyNumberFormat="1" applyFont="1" applyFill="1" applyAlignment="1">
      <alignment horizontal="left"/>
    </xf>
    <xf numFmtId="49" fontId="35" fillId="5" borderId="0" xfId="0" applyNumberFormat="1" applyFont="1" applyFill="1" applyAlignment="1">
      <alignment horizontal="left"/>
    </xf>
    <xf numFmtId="49" fontId="2" fillId="0" borderId="0" xfId="0" applyNumberFormat="1" applyFont="1" applyBorder="1" applyAlignment="1">
      <alignment horizontal="left" vertical="top" wrapText="1"/>
    </xf>
    <xf numFmtId="49" fontId="17" fillId="0" borderId="5" xfId="0" applyNumberFormat="1" applyFont="1" applyBorder="1" applyAlignment="1">
      <alignment horizontal="center" vertical="top" wrapText="1"/>
    </xf>
    <xf numFmtId="49" fontId="7" fillId="0" borderId="7" xfId="0" applyNumberFormat="1" applyFont="1" applyBorder="1" applyAlignment="1">
      <alignment horizontal="center" vertical="top" wrapText="1"/>
    </xf>
    <xf numFmtId="49" fontId="7" fillId="0" borderId="5" xfId="0" applyNumberFormat="1" applyFont="1" applyBorder="1" applyAlignment="1">
      <alignment horizontal="center" vertical="top" wrapText="1"/>
    </xf>
    <xf numFmtId="49" fontId="7" fillId="0" borderId="6" xfId="0" applyNumberFormat="1" applyFont="1" applyBorder="1" applyAlignment="1">
      <alignment horizontal="center" vertical="top" wrapText="1"/>
    </xf>
    <xf numFmtId="49" fontId="7" fillId="0" borderId="0" xfId="0" applyNumberFormat="1" applyFont="1" applyBorder="1" applyAlignment="1">
      <alignment horizontal="center" vertical="top" wrapText="1"/>
    </xf>
    <xf numFmtId="49" fontId="7" fillId="0" borderId="11"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49" fontId="7" fillId="0" borderId="8" xfId="0" applyNumberFormat="1" applyFont="1" applyBorder="1" applyAlignment="1">
      <alignment horizontal="center" vertical="top" wrapText="1"/>
    </xf>
    <xf numFmtId="49" fontId="7" fillId="0" borderId="9" xfId="0" applyNumberFormat="1" applyFont="1" applyBorder="1" applyAlignment="1">
      <alignment horizontal="center" vertical="top" wrapText="1"/>
    </xf>
    <xf numFmtId="49" fontId="7" fillId="0" borderId="13" xfId="0" applyNumberFormat="1" applyFont="1" applyBorder="1" applyAlignment="1">
      <alignment horizontal="left"/>
    </xf>
    <xf numFmtId="49" fontId="7" fillId="0" borderId="9" xfId="0" applyNumberFormat="1" applyFont="1" applyBorder="1" applyAlignment="1">
      <alignment horizontal="left"/>
    </xf>
    <xf numFmtId="49" fontId="7" fillId="0" borderId="6" xfId="0" applyNumberFormat="1" applyFont="1" applyBorder="1" applyAlignment="1">
      <alignment horizontal="left"/>
    </xf>
    <xf numFmtId="49" fontId="7" fillId="0" borderId="0" xfId="0" applyNumberFormat="1" applyFont="1" applyBorder="1" applyAlignment="1">
      <alignment horizontal="left"/>
    </xf>
    <xf numFmtId="49" fontId="7" fillId="0" borderId="10" xfId="0" applyNumberFormat="1" applyFont="1" applyBorder="1" applyAlignment="1">
      <alignment horizontal="left"/>
    </xf>
    <xf numFmtId="49" fontId="15" fillId="5" borderId="0" xfId="0" applyNumberFormat="1" applyFont="1" applyFill="1" applyAlignment="1">
      <alignment horizontal="left" vertical="top" wrapText="1"/>
    </xf>
    <xf numFmtId="49" fontId="7" fillId="0" borderId="7" xfId="0" applyNumberFormat="1" applyFont="1" applyBorder="1" applyAlignment="1">
      <alignment horizontal="left"/>
    </xf>
    <xf numFmtId="49" fontId="7" fillId="0" borderId="5" xfId="0" applyNumberFormat="1" applyFont="1" applyBorder="1" applyAlignment="1">
      <alignment horizontal="left"/>
    </xf>
    <xf numFmtId="49" fontId="7" fillId="0" borderId="11" xfId="0" applyNumberFormat="1" applyFont="1" applyBorder="1" applyAlignment="1">
      <alignment horizontal="left"/>
    </xf>
    <xf numFmtId="49" fontId="16" fillId="5" borderId="0" xfId="0" applyNumberFormat="1" applyFont="1" applyFill="1" applyBorder="1" applyAlignment="1">
      <alignment horizontal="left" vertical="center"/>
    </xf>
    <xf numFmtId="0" fontId="11" fillId="0" borderId="7" xfId="0" applyFont="1" applyBorder="1" applyAlignment="1">
      <alignment horizontal="left" vertical="top"/>
    </xf>
    <xf numFmtId="0" fontId="11" fillId="0" borderId="5" xfId="0" applyFont="1" applyBorder="1" applyAlignment="1">
      <alignment horizontal="left" vertical="top"/>
    </xf>
    <xf numFmtId="0" fontId="11" fillId="0" borderId="11" xfId="0" applyFont="1" applyBorder="1" applyAlignment="1">
      <alignment horizontal="left" vertical="top"/>
    </xf>
    <xf numFmtId="3" fontId="7" fillId="4" borderId="6" xfId="0" applyNumberFormat="1" applyFont="1" applyFill="1" applyBorder="1" applyAlignment="1">
      <alignment vertical="top"/>
    </xf>
    <xf numFmtId="3" fontId="7" fillId="4" borderId="0" xfId="0" applyNumberFormat="1" applyFont="1" applyFill="1" applyBorder="1" applyAlignment="1">
      <alignment vertical="top"/>
    </xf>
    <xf numFmtId="3" fontId="7" fillId="4" borderId="10" xfId="0" applyNumberFormat="1" applyFont="1" applyFill="1" applyBorder="1" applyAlignment="1">
      <alignment vertical="top"/>
    </xf>
    <xf numFmtId="3" fontId="7" fillId="2" borderId="13" xfId="0" applyNumberFormat="1" applyFont="1" applyFill="1" applyBorder="1" applyAlignment="1" applyProtection="1">
      <alignment horizontal="left" vertical="top"/>
      <protection locked="0"/>
    </xf>
    <xf numFmtId="3" fontId="7" fillId="2" borderId="8" xfId="0" applyNumberFormat="1" applyFont="1" applyFill="1" applyBorder="1" applyAlignment="1" applyProtection="1">
      <alignment horizontal="left" vertical="top"/>
      <protection locked="0"/>
    </xf>
    <xf numFmtId="3" fontId="7" fillId="2" borderId="9" xfId="0" applyNumberFormat="1" applyFont="1" applyFill="1" applyBorder="1" applyAlignment="1" applyProtection="1">
      <alignment horizontal="left" vertical="top"/>
      <protection locked="0"/>
    </xf>
    <xf numFmtId="3" fontId="7" fillId="2" borderId="13" xfId="0" applyNumberFormat="1" applyFont="1" applyFill="1" applyBorder="1" applyAlignment="1" applyProtection="1">
      <alignment vertical="top"/>
      <protection locked="0"/>
    </xf>
    <xf numFmtId="3" fontId="7" fillId="2" borderId="8" xfId="0" applyNumberFormat="1" applyFont="1" applyFill="1" applyBorder="1" applyAlignment="1" applyProtection="1">
      <alignment vertical="top"/>
      <protection locked="0"/>
    </xf>
    <xf numFmtId="3" fontId="7" fillId="2" borderId="9" xfId="0" applyNumberFormat="1" applyFont="1" applyFill="1" applyBorder="1" applyAlignment="1" applyProtection="1">
      <alignment vertical="top"/>
      <protection locked="0"/>
    </xf>
    <xf numFmtId="49" fontId="7" fillId="2" borderId="13" xfId="0" applyNumberFormat="1" applyFont="1" applyFill="1" applyBorder="1" applyAlignment="1" applyProtection="1">
      <alignment horizontal="left" vertical="top"/>
      <protection locked="0"/>
    </xf>
    <xf numFmtId="49" fontId="7" fillId="2" borderId="8" xfId="0" applyNumberFormat="1" applyFont="1" applyFill="1" applyBorder="1" applyAlignment="1" applyProtection="1">
      <alignment horizontal="left" vertical="top"/>
      <protection locked="0"/>
    </xf>
    <xf numFmtId="0" fontId="11" fillId="0" borderId="7" xfId="0" applyFont="1" applyBorder="1" applyAlignment="1">
      <alignment horizontal="center" vertical="top"/>
    </xf>
    <xf numFmtId="0" fontId="11" fillId="0" borderId="5" xfId="0" applyFont="1" applyBorder="1" applyAlignment="1">
      <alignment horizontal="center" vertical="top"/>
    </xf>
    <xf numFmtId="3" fontId="7" fillId="2" borderId="13" xfId="0" applyNumberFormat="1" applyFont="1" applyFill="1" applyBorder="1" applyAlignment="1" applyProtection="1">
      <alignment horizontal="center" vertical="top"/>
      <protection locked="0"/>
    </xf>
    <xf numFmtId="3" fontId="7" fillId="2" borderId="8" xfId="0" applyNumberFormat="1" applyFont="1" applyFill="1" applyBorder="1" applyAlignment="1" applyProtection="1">
      <alignment horizontal="center" vertical="top"/>
      <protection locked="0"/>
    </xf>
    <xf numFmtId="3" fontId="7" fillId="4" borderId="13" xfId="0" applyNumberFormat="1" applyFont="1" applyFill="1" applyBorder="1" applyAlignment="1">
      <alignment vertical="top"/>
    </xf>
    <xf numFmtId="3" fontId="7" fillId="4" borderId="8" xfId="0" applyNumberFormat="1" applyFont="1" applyFill="1" applyBorder="1" applyAlignment="1">
      <alignment vertical="top"/>
    </xf>
    <xf numFmtId="3" fontId="7" fillId="4" borderId="9" xfId="0" applyNumberFormat="1" applyFont="1" applyFill="1" applyBorder="1" applyAlignment="1">
      <alignment vertical="top"/>
    </xf>
    <xf numFmtId="3" fontId="11" fillId="0" borderId="7" xfId="0" applyNumberFormat="1" applyFont="1" applyBorder="1" applyAlignment="1">
      <alignment horizontal="left" vertical="top"/>
    </xf>
    <xf numFmtId="3" fontId="11" fillId="0" borderId="5" xfId="0" applyNumberFormat="1" applyFont="1" applyBorder="1" applyAlignment="1">
      <alignment horizontal="left" vertical="top"/>
    </xf>
    <xf numFmtId="3" fontId="11" fillId="0" borderId="11" xfId="0" applyNumberFormat="1" applyFont="1" applyBorder="1" applyAlignment="1">
      <alignment horizontal="left" vertical="top"/>
    </xf>
    <xf numFmtId="49" fontId="11" fillId="0" borderId="7" xfId="0" applyNumberFormat="1" applyFont="1" applyBorder="1" applyAlignment="1">
      <alignment horizontal="left" vertical="top"/>
    </xf>
    <xf numFmtId="49" fontId="11" fillId="0" borderId="5" xfId="0" applyNumberFormat="1" applyFont="1" applyBorder="1" applyAlignment="1">
      <alignment horizontal="left" vertical="top"/>
    </xf>
    <xf numFmtId="3" fontId="11" fillId="0" borderId="7" xfId="0" applyNumberFormat="1" applyFont="1" applyBorder="1" applyAlignment="1">
      <alignment horizontal="center" vertical="top"/>
    </xf>
    <xf numFmtId="3" fontId="11" fillId="0" borderId="5" xfId="0" applyNumberFormat="1" applyFont="1" applyBorder="1" applyAlignment="1">
      <alignment horizontal="center" vertical="top"/>
    </xf>
    <xf numFmtId="3" fontId="11" fillId="0" borderId="7" xfId="0" applyNumberFormat="1" applyFont="1" applyBorder="1" applyAlignment="1">
      <alignment vertical="top"/>
    </xf>
    <xf numFmtId="3" fontId="11" fillId="0" borderId="5" xfId="0" applyNumberFormat="1" applyFont="1" applyBorder="1" applyAlignment="1">
      <alignment vertical="top"/>
    </xf>
    <xf numFmtId="3" fontId="11" fillId="0" borderId="11" xfId="0" applyNumberFormat="1" applyFont="1" applyBorder="1" applyAlignment="1">
      <alignment vertical="top"/>
    </xf>
    <xf numFmtId="3" fontId="14" fillId="0" borderId="7" xfId="0" applyNumberFormat="1" applyFont="1" applyBorder="1" applyAlignment="1">
      <alignment vertical="top"/>
    </xf>
    <xf numFmtId="3" fontId="14" fillId="0" borderId="5" xfId="0" applyNumberFormat="1" applyFont="1" applyBorder="1" applyAlignment="1">
      <alignment vertical="top"/>
    </xf>
    <xf numFmtId="3" fontId="14" fillId="0" borderId="11" xfId="0" applyNumberFormat="1" applyFont="1" applyBorder="1" applyAlignment="1">
      <alignment vertical="top"/>
    </xf>
    <xf numFmtId="3" fontId="11" fillId="0" borderId="6" xfId="0" applyNumberFormat="1" applyFont="1" applyBorder="1" applyAlignment="1">
      <alignment vertical="top"/>
    </xf>
    <xf numFmtId="3" fontId="11" fillId="0" borderId="0" xfId="0" applyNumberFormat="1" applyFont="1" applyBorder="1" applyAlignment="1">
      <alignment vertical="top"/>
    </xf>
    <xf numFmtId="3" fontId="11" fillId="0" borderId="10" xfId="0" applyNumberFormat="1" applyFont="1" applyBorder="1" applyAlignment="1">
      <alignment vertical="top"/>
    </xf>
    <xf numFmtId="3" fontId="7" fillId="0" borderId="7" xfId="0" applyNumberFormat="1" applyFont="1" applyBorder="1" applyAlignment="1">
      <alignment horizontal="left" vertical="top"/>
    </xf>
    <xf numFmtId="3" fontId="7" fillId="0" borderId="5" xfId="0" applyNumberFormat="1" applyFont="1" applyBorder="1" applyAlignment="1">
      <alignment horizontal="left" vertical="top"/>
    </xf>
    <xf numFmtId="3" fontId="7" fillId="0" borderId="11" xfId="0" applyNumberFormat="1" applyFont="1" applyBorder="1" applyAlignment="1">
      <alignment horizontal="left" vertical="top"/>
    </xf>
    <xf numFmtId="3" fontId="7" fillId="0" borderId="7" xfId="0" applyNumberFormat="1" applyFont="1" applyBorder="1" applyAlignment="1">
      <alignment horizontal="center" vertical="top"/>
    </xf>
    <xf numFmtId="3" fontId="7" fillId="0" borderId="5" xfId="0" applyNumberFormat="1" applyFont="1" applyBorder="1" applyAlignment="1">
      <alignment horizontal="center" vertical="top"/>
    </xf>
    <xf numFmtId="3" fontId="7" fillId="0" borderId="7" xfId="0" applyNumberFormat="1" applyFont="1" applyBorder="1" applyAlignment="1">
      <alignment vertical="top"/>
    </xf>
    <xf numFmtId="3" fontId="7" fillId="0" borderId="5" xfId="0" applyNumberFormat="1" applyFont="1" applyBorder="1" applyAlignment="1">
      <alignment vertical="top"/>
    </xf>
    <xf numFmtId="3" fontId="7" fillId="0" borderId="11" xfId="0" applyNumberFormat="1" applyFont="1" applyBorder="1" applyAlignment="1">
      <alignment vertical="top"/>
    </xf>
    <xf numFmtId="49" fontId="8" fillId="5" borderId="6" xfId="0" applyNumberFormat="1" applyFont="1" applyFill="1" applyBorder="1" applyAlignment="1">
      <alignment horizontal="left" vertical="top" wrapText="1"/>
    </xf>
    <xf numFmtId="49" fontId="8" fillId="5" borderId="0" xfId="0" applyNumberFormat="1" applyFont="1" applyFill="1" applyBorder="1" applyAlignment="1">
      <alignment horizontal="left" vertical="top" wrapText="1"/>
    </xf>
    <xf numFmtId="49" fontId="8" fillId="5" borderId="10" xfId="0" applyNumberFormat="1" applyFont="1" applyFill="1" applyBorder="1" applyAlignment="1">
      <alignment horizontal="left" vertical="top" wrapText="1"/>
    </xf>
    <xf numFmtId="49" fontId="2" fillId="4" borderId="2" xfId="0" applyNumberFormat="1" applyFont="1" applyFill="1" applyBorder="1" applyAlignment="1">
      <alignment horizontal="left" vertical="top"/>
    </xf>
    <xf numFmtId="49" fontId="2" fillId="4" borderId="3" xfId="0" applyNumberFormat="1" applyFont="1" applyFill="1" applyBorder="1" applyAlignment="1">
      <alignment horizontal="left" vertical="top"/>
    </xf>
    <xf numFmtId="49" fontId="2" fillId="4" borderId="4" xfId="0" applyNumberFormat="1" applyFont="1" applyFill="1" applyBorder="1" applyAlignment="1">
      <alignment horizontal="left" vertical="top"/>
    </xf>
    <xf numFmtId="3" fontId="23" fillId="4" borderId="2" xfId="0" applyNumberFormat="1" applyFont="1" applyFill="1" applyBorder="1" applyAlignment="1">
      <alignment horizontal="left" vertical="top"/>
    </xf>
    <xf numFmtId="3" fontId="23" fillId="4" borderId="3" xfId="0" applyNumberFormat="1" applyFont="1" applyFill="1" applyBorder="1" applyAlignment="1">
      <alignment horizontal="left" vertical="top"/>
    </xf>
    <xf numFmtId="3" fontId="23" fillId="4" borderId="4" xfId="0" applyNumberFormat="1" applyFont="1" applyFill="1" applyBorder="1" applyAlignment="1">
      <alignment horizontal="left" vertical="top"/>
    </xf>
    <xf numFmtId="3" fontId="2" fillId="4" borderId="2" xfId="0" applyNumberFormat="1" applyFont="1" applyFill="1" applyBorder="1" applyAlignment="1">
      <alignment vertical="top"/>
    </xf>
    <xf numFmtId="3" fontId="2" fillId="4" borderId="3" xfId="0" applyNumberFormat="1" applyFont="1" applyFill="1" applyBorder="1" applyAlignment="1">
      <alignment vertical="top"/>
    </xf>
    <xf numFmtId="3" fontId="2" fillId="4" borderId="4" xfId="0" applyNumberFormat="1" applyFont="1" applyFill="1" applyBorder="1" applyAlignment="1">
      <alignment vertical="top"/>
    </xf>
    <xf numFmtId="49" fontId="8" fillId="2" borderId="2" xfId="0" applyNumberFormat="1" applyFont="1" applyFill="1" applyBorder="1" applyAlignment="1" applyProtection="1">
      <alignment horizontal="left" vertical="center"/>
      <protection locked="0"/>
    </xf>
    <xf numFmtId="49" fontId="8" fillId="2" borderId="3" xfId="0" applyNumberFormat="1" applyFont="1" applyFill="1" applyBorder="1" applyAlignment="1" applyProtection="1">
      <alignment horizontal="left" vertical="center"/>
      <protection locked="0"/>
    </xf>
    <xf numFmtId="49" fontId="8" fillId="2" borderId="4" xfId="0" applyNumberFormat="1" applyFont="1" applyFill="1" applyBorder="1" applyAlignment="1" applyProtection="1">
      <alignment horizontal="left" vertical="center"/>
      <protection locked="0"/>
    </xf>
    <xf numFmtId="3" fontId="7" fillId="2" borderId="7" xfId="0" applyNumberFormat="1" applyFont="1" applyFill="1" applyBorder="1" applyAlignment="1" applyProtection="1">
      <alignment horizontal="center" vertical="center"/>
      <protection locked="0"/>
    </xf>
    <xf numFmtId="3" fontId="7" fillId="2" borderId="5" xfId="0" applyNumberFormat="1" applyFont="1" applyFill="1" applyBorder="1" applyAlignment="1" applyProtection="1">
      <alignment horizontal="center" vertical="center"/>
      <protection locked="0"/>
    </xf>
    <xf numFmtId="3" fontId="7" fillId="2" borderId="11" xfId="0" applyNumberFormat="1" applyFont="1" applyFill="1" applyBorder="1" applyAlignment="1" applyProtection="1">
      <alignment horizontal="center" vertical="center"/>
      <protection locked="0"/>
    </xf>
    <xf numFmtId="3" fontId="7" fillId="2" borderId="7" xfId="0" applyNumberFormat="1" applyFont="1" applyFill="1" applyBorder="1" applyAlignment="1" applyProtection="1">
      <alignment vertical="center"/>
      <protection locked="0"/>
    </xf>
    <xf numFmtId="3" fontId="7" fillId="2" borderId="5" xfId="0" applyNumberFormat="1" applyFont="1" applyFill="1" applyBorder="1" applyAlignment="1" applyProtection="1">
      <alignment vertical="center"/>
      <protection locked="0"/>
    </xf>
    <xf numFmtId="3" fontId="7" fillId="2" borderId="11" xfId="0" applyNumberFormat="1" applyFont="1" applyFill="1" applyBorder="1" applyAlignment="1" applyProtection="1">
      <alignment vertical="center"/>
      <protection locked="0"/>
    </xf>
    <xf numFmtId="3" fontId="8" fillId="4" borderId="7" xfId="0" applyNumberFormat="1" applyFont="1" applyFill="1" applyBorder="1" applyAlignment="1" applyProtection="1">
      <alignment vertical="center"/>
    </xf>
    <xf numFmtId="3" fontId="8" fillId="4" borderId="5" xfId="0" applyNumberFormat="1" applyFont="1" applyFill="1" applyBorder="1" applyAlignment="1" applyProtection="1">
      <alignment vertical="center"/>
    </xf>
    <xf numFmtId="3" fontId="8" fillId="4" borderId="11" xfId="0" applyNumberFormat="1" applyFont="1" applyFill="1" applyBorder="1" applyAlignment="1" applyProtection="1">
      <alignment vertical="center"/>
    </xf>
    <xf numFmtId="3" fontId="7" fillId="2" borderId="1" xfId="0" applyNumberFormat="1" applyFont="1" applyFill="1" applyBorder="1" applyAlignment="1" applyProtection="1">
      <alignment horizontal="left" vertical="center"/>
      <protection locked="0"/>
    </xf>
    <xf numFmtId="49" fontId="8" fillId="2" borderId="7"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49" fontId="8" fillId="2" borderId="11" xfId="0" applyNumberFormat="1" applyFont="1" applyFill="1" applyBorder="1" applyAlignment="1" applyProtection="1">
      <alignment horizontal="left" vertical="center"/>
      <protection locked="0"/>
    </xf>
    <xf numFmtId="49" fontId="7" fillId="5" borderId="6" xfId="0" applyNumberFormat="1" applyFont="1" applyFill="1" applyBorder="1" applyAlignment="1">
      <alignment horizontal="left"/>
    </xf>
    <xf numFmtId="49" fontId="7" fillId="5" borderId="0" xfId="0" applyNumberFormat="1" applyFont="1" applyFill="1" applyBorder="1" applyAlignment="1">
      <alignment horizontal="left"/>
    </xf>
    <xf numFmtId="49" fontId="7" fillId="5" borderId="10" xfId="0" applyNumberFormat="1" applyFont="1" applyFill="1" applyBorder="1" applyAlignment="1">
      <alignment horizontal="left"/>
    </xf>
    <xf numFmtId="49" fontId="7" fillId="5" borderId="13" xfId="0" applyNumberFormat="1" applyFont="1" applyFill="1" applyBorder="1" applyAlignment="1">
      <alignment horizontal="left"/>
    </xf>
    <xf numFmtId="49" fontId="7" fillId="5" borderId="8" xfId="0" applyNumberFormat="1" applyFont="1" applyFill="1" applyBorder="1" applyAlignment="1">
      <alignment horizontal="left"/>
    </xf>
    <xf numFmtId="49" fontId="7" fillId="5" borderId="9" xfId="0" applyNumberFormat="1" applyFont="1" applyFill="1" applyBorder="1" applyAlignment="1">
      <alignment horizontal="left"/>
    </xf>
    <xf numFmtId="0" fontId="2" fillId="4" borderId="13" xfId="0" applyFont="1" applyFill="1" applyBorder="1" applyAlignment="1" applyProtection="1">
      <alignment horizontal="left" vertical="top"/>
    </xf>
    <xf numFmtId="0" fontId="2" fillId="4" borderId="8" xfId="0" applyFont="1" applyFill="1" applyBorder="1" applyAlignment="1" applyProtection="1">
      <alignment horizontal="left" vertical="top"/>
    </xf>
    <xf numFmtId="0" fontId="2" fillId="4" borderId="9" xfId="0" applyFont="1" applyFill="1" applyBorder="1" applyAlignment="1" applyProtection="1">
      <alignment horizontal="left" vertical="top"/>
    </xf>
    <xf numFmtId="3" fontId="23" fillId="4" borderId="13" xfId="0" applyNumberFormat="1" applyFont="1" applyFill="1" applyBorder="1" applyAlignment="1" applyProtection="1">
      <alignment horizontal="left" vertical="top"/>
    </xf>
    <xf numFmtId="3" fontId="23" fillId="4" borderId="8" xfId="0" applyNumberFormat="1" applyFont="1" applyFill="1" applyBorder="1" applyAlignment="1" applyProtection="1">
      <alignment horizontal="left" vertical="top"/>
    </xf>
    <xf numFmtId="3" fontId="23" fillId="4" borderId="9" xfId="0" applyNumberFormat="1" applyFont="1" applyFill="1" applyBorder="1" applyAlignment="1" applyProtection="1">
      <alignment horizontal="left" vertical="top"/>
    </xf>
    <xf numFmtId="3" fontId="23" fillId="4" borderId="13" xfId="0" applyNumberFormat="1" applyFont="1" applyFill="1" applyBorder="1" applyAlignment="1" applyProtection="1">
      <alignment vertical="top"/>
    </xf>
    <xf numFmtId="3" fontId="23" fillId="4" borderId="8" xfId="0" applyNumberFormat="1" applyFont="1" applyFill="1" applyBorder="1" applyAlignment="1" applyProtection="1">
      <alignment vertical="top"/>
    </xf>
    <xf numFmtId="3" fontId="23" fillId="4" borderId="9" xfId="0" applyNumberFormat="1" applyFont="1" applyFill="1" applyBorder="1" applyAlignment="1" applyProtection="1">
      <alignment vertical="top"/>
    </xf>
    <xf numFmtId="3" fontId="2" fillId="4" borderId="13" xfId="0" applyNumberFormat="1" applyFont="1" applyFill="1" applyBorder="1" applyAlignment="1" applyProtection="1">
      <alignment vertical="top"/>
    </xf>
    <xf numFmtId="3" fontId="2" fillId="4" borderId="8" xfId="0" applyNumberFormat="1" applyFont="1" applyFill="1" applyBorder="1" applyAlignment="1" applyProtection="1">
      <alignment vertical="top"/>
    </xf>
    <xf numFmtId="3" fontId="2" fillId="4" borderId="9" xfId="0" applyNumberFormat="1" applyFont="1" applyFill="1" applyBorder="1" applyAlignment="1" applyProtection="1">
      <alignment vertical="top"/>
    </xf>
    <xf numFmtId="49" fontId="8" fillId="4" borderId="1" xfId="0" applyNumberFormat="1" applyFont="1" applyFill="1" applyBorder="1" applyAlignment="1" applyProtection="1">
      <alignment horizontal="left" vertical="center"/>
      <protection locked="0"/>
    </xf>
    <xf numFmtId="3" fontId="11" fillId="2" borderId="1" xfId="0" applyNumberFormat="1" applyFont="1" applyFill="1" applyBorder="1" applyAlignment="1" applyProtection="1">
      <alignment horizontal="center" vertical="center"/>
      <protection locked="0"/>
    </xf>
    <xf numFmtId="3" fontId="11" fillId="2" borderId="1" xfId="0" applyNumberFormat="1" applyFont="1" applyFill="1" applyBorder="1" applyAlignment="1" applyProtection="1">
      <alignment vertical="center"/>
      <protection locked="0"/>
    </xf>
    <xf numFmtId="3" fontId="8" fillId="4" borderId="2" xfId="0" applyNumberFormat="1" applyFont="1" applyFill="1" applyBorder="1" applyAlignment="1" applyProtection="1">
      <alignment vertical="center"/>
    </xf>
    <xf numFmtId="3" fontId="8" fillId="4" borderId="3" xfId="0" applyNumberFormat="1" applyFont="1" applyFill="1" applyBorder="1" applyAlignment="1" applyProtection="1">
      <alignment vertical="center"/>
    </xf>
    <xf numFmtId="3" fontId="8" fillId="4" borderId="4" xfId="0" applyNumberFormat="1" applyFont="1" applyFill="1" applyBorder="1" applyAlignment="1" applyProtection="1">
      <alignment vertical="center"/>
    </xf>
    <xf numFmtId="3" fontId="11" fillId="2" borderId="1" xfId="0" applyNumberFormat="1" applyFont="1" applyFill="1" applyBorder="1" applyAlignment="1" applyProtection="1">
      <alignment horizontal="left" vertical="center"/>
      <protection locked="0"/>
    </xf>
    <xf numFmtId="3" fontId="11" fillId="2" borderId="7" xfId="0" applyNumberFormat="1" applyFont="1" applyFill="1" applyBorder="1" applyAlignment="1" applyProtection="1">
      <alignment horizontal="center" vertical="center"/>
      <protection locked="0"/>
    </xf>
    <xf numFmtId="3" fontId="11" fillId="2" borderId="5" xfId="0" applyNumberFormat="1" applyFont="1" applyFill="1" applyBorder="1" applyAlignment="1" applyProtection="1">
      <alignment horizontal="center" vertical="center"/>
      <protection locked="0"/>
    </xf>
    <xf numFmtId="3" fontId="11" fillId="2" borderId="11" xfId="0" applyNumberFormat="1" applyFont="1" applyFill="1" applyBorder="1" applyAlignment="1" applyProtection="1">
      <alignment horizontal="center" vertical="center"/>
      <protection locked="0"/>
    </xf>
    <xf numFmtId="3" fontId="11" fillId="2" borderId="7" xfId="0" applyNumberFormat="1" applyFont="1" applyFill="1" applyBorder="1" applyAlignment="1" applyProtection="1">
      <alignment vertical="center"/>
      <protection locked="0"/>
    </xf>
    <xf numFmtId="3" fontId="11" fillId="2" borderId="5" xfId="0" applyNumberFormat="1" applyFont="1" applyFill="1" applyBorder="1" applyAlignment="1" applyProtection="1">
      <alignment vertical="center"/>
      <protection locked="0"/>
    </xf>
    <xf numFmtId="3" fontId="11" fillId="2" borderId="11" xfId="0" applyNumberFormat="1" applyFont="1" applyFill="1" applyBorder="1" applyAlignment="1" applyProtection="1">
      <alignment vertical="center"/>
      <protection locked="0"/>
    </xf>
    <xf numFmtId="3" fontId="8" fillId="2" borderId="2" xfId="0" applyNumberFormat="1" applyFont="1" applyFill="1" applyBorder="1" applyAlignment="1" applyProtection="1">
      <alignment vertical="top"/>
      <protection locked="0"/>
    </xf>
    <xf numFmtId="3" fontId="8" fillId="2" borderId="3" xfId="0" applyNumberFormat="1" applyFont="1" applyFill="1" applyBorder="1" applyAlignment="1" applyProtection="1">
      <alignment vertical="top"/>
      <protection locked="0"/>
    </xf>
    <xf numFmtId="3" fontId="8" fillId="2" borderId="4" xfId="0" applyNumberFormat="1" applyFont="1" applyFill="1" applyBorder="1" applyAlignment="1" applyProtection="1">
      <alignment vertical="top"/>
      <protection locked="0"/>
    </xf>
    <xf numFmtId="3" fontId="8" fillId="4" borderId="2" xfId="0" applyNumberFormat="1" applyFont="1" applyFill="1" applyBorder="1" applyAlignment="1" applyProtection="1">
      <alignment vertical="top"/>
    </xf>
    <xf numFmtId="3" fontId="8" fillId="4" borderId="3" xfId="0" applyNumberFormat="1" applyFont="1" applyFill="1" applyBorder="1" applyAlignment="1" applyProtection="1">
      <alignment vertical="top"/>
    </xf>
    <xf numFmtId="3" fontId="8" fillId="4" borderId="4" xfId="0" applyNumberFormat="1" applyFont="1" applyFill="1" applyBorder="1" applyAlignment="1" applyProtection="1">
      <alignment vertical="top"/>
    </xf>
    <xf numFmtId="49" fontId="14" fillId="2" borderId="6" xfId="0" applyNumberFormat="1" applyFont="1" applyFill="1" applyBorder="1" applyAlignment="1" applyProtection="1">
      <alignment horizontal="left" vertical="top" wrapText="1"/>
      <protection locked="0"/>
    </xf>
    <xf numFmtId="49" fontId="14" fillId="2" borderId="0" xfId="0" applyNumberFormat="1" applyFont="1" applyFill="1" applyBorder="1" applyAlignment="1" applyProtection="1">
      <alignment horizontal="left" vertical="top" wrapText="1"/>
      <protection locked="0"/>
    </xf>
    <xf numFmtId="49" fontId="14" fillId="2" borderId="10" xfId="0" applyNumberFormat="1" applyFont="1" applyFill="1" applyBorder="1" applyAlignment="1" applyProtection="1">
      <alignment horizontal="left" vertical="top" wrapText="1"/>
      <protection locked="0"/>
    </xf>
    <xf numFmtId="49" fontId="14" fillId="2" borderId="13" xfId="0" applyNumberFormat="1" applyFont="1" applyFill="1" applyBorder="1" applyAlignment="1" applyProtection="1">
      <alignment horizontal="left" vertical="top" wrapText="1"/>
      <protection locked="0"/>
    </xf>
    <xf numFmtId="49" fontId="14" fillId="2" borderId="8" xfId="0" applyNumberFormat="1" applyFont="1" applyFill="1" applyBorder="1" applyAlignment="1" applyProtection="1">
      <alignment horizontal="left" vertical="top" wrapText="1"/>
      <protection locked="0"/>
    </xf>
    <xf numFmtId="49" fontId="14" fillId="2" borderId="9" xfId="0" applyNumberFormat="1" applyFont="1" applyFill="1" applyBorder="1" applyAlignment="1" applyProtection="1">
      <alignment horizontal="left" vertical="top" wrapText="1"/>
      <protection locked="0"/>
    </xf>
    <xf numFmtId="49" fontId="7" fillId="5" borderId="7" xfId="0" applyNumberFormat="1" applyFont="1" applyFill="1" applyBorder="1" applyAlignment="1">
      <alignment horizontal="left"/>
    </xf>
    <xf numFmtId="49" fontId="7" fillId="5" borderId="5" xfId="0" applyNumberFormat="1" applyFont="1" applyFill="1" applyBorder="1" applyAlignment="1">
      <alignment horizontal="left"/>
    </xf>
    <xf numFmtId="49" fontId="7" fillId="5" borderId="11" xfId="0" applyNumberFormat="1" applyFont="1" applyFill="1" applyBorder="1" applyAlignment="1">
      <alignment horizontal="left"/>
    </xf>
    <xf numFmtId="49" fontId="14" fillId="0" borderId="2" xfId="0" applyNumberFormat="1" applyFont="1" applyBorder="1" applyAlignment="1">
      <alignment horizontal="left" vertical="top" wrapText="1"/>
    </xf>
    <xf numFmtId="49" fontId="14" fillId="0" borderId="3" xfId="0" applyNumberFormat="1" applyFont="1" applyBorder="1" applyAlignment="1">
      <alignment horizontal="left" vertical="top" wrapText="1"/>
    </xf>
    <xf numFmtId="49" fontId="14" fillId="0" borderId="4" xfId="0" applyNumberFormat="1" applyFont="1" applyBorder="1" applyAlignment="1">
      <alignment horizontal="left" vertical="top" wrapText="1"/>
    </xf>
    <xf numFmtId="49" fontId="1" fillId="0" borderId="0" xfId="0" applyNumberFormat="1" applyFont="1" applyAlignment="1">
      <alignment horizontal="left"/>
    </xf>
    <xf numFmtId="49" fontId="0" fillId="0" borderId="7" xfId="0" applyNumberFormat="1" applyBorder="1" applyAlignment="1">
      <alignment horizontal="left"/>
    </xf>
    <xf numFmtId="49" fontId="0" fillId="0" borderId="11" xfId="0" applyNumberFormat="1" applyBorder="1" applyAlignment="1">
      <alignment horizontal="left"/>
    </xf>
    <xf numFmtId="49" fontId="0" fillId="5" borderId="6" xfId="0" applyNumberFormat="1" applyFill="1" applyBorder="1" applyAlignment="1">
      <alignment horizontal="left"/>
    </xf>
    <xf numFmtId="49" fontId="0" fillId="5" borderId="10" xfId="0" applyNumberFormat="1" applyFill="1" applyBorder="1" applyAlignment="1">
      <alignment horizontal="left"/>
    </xf>
    <xf numFmtId="49" fontId="15" fillId="5" borderId="6" xfId="0" applyNumberFormat="1" applyFont="1" applyFill="1" applyBorder="1" applyAlignment="1">
      <alignment horizontal="left" vertical="top" wrapText="1"/>
    </xf>
    <xf numFmtId="49" fontId="0" fillId="5" borderId="0" xfId="0" applyNumberFormat="1" applyFill="1" applyBorder="1" applyAlignment="1">
      <alignment horizontal="left" vertical="top" wrapText="1"/>
    </xf>
    <xf numFmtId="49" fontId="0" fillId="5" borderId="10" xfId="0" applyNumberFormat="1" applyFill="1" applyBorder="1" applyAlignment="1">
      <alignment horizontal="left" vertical="top" wrapText="1"/>
    </xf>
    <xf numFmtId="49" fontId="15" fillId="5" borderId="13" xfId="0" applyNumberFormat="1" applyFont="1" applyFill="1" applyBorder="1" applyAlignment="1">
      <alignment horizontal="left" vertical="top" wrapText="1"/>
    </xf>
    <xf numFmtId="49" fontId="0" fillId="5" borderId="8" xfId="0" applyNumberFormat="1" applyFill="1" applyBorder="1" applyAlignment="1">
      <alignment horizontal="left" vertical="top" wrapText="1"/>
    </xf>
    <xf numFmtId="49" fontId="0" fillId="5" borderId="9" xfId="0" applyNumberFormat="1" applyFill="1" applyBorder="1" applyAlignment="1">
      <alignment horizontal="left" vertical="top" wrapText="1"/>
    </xf>
    <xf numFmtId="49" fontId="2" fillId="4" borderId="13" xfId="0" applyNumberFormat="1" applyFont="1" applyFill="1" applyBorder="1" applyAlignment="1" applyProtection="1">
      <alignment horizontal="left" vertical="top"/>
    </xf>
    <xf numFmtId="49" fontId="2" fillId="4" borderId="8" xfId="0" applyNumberFormat="1" applyFont="1" applyFill="1" applyBorder="1" applyAlignment="1" applyProtection="1">
      <alignment horizontal="left" vertical="top"/>
    </xf>
    <xf numFmtId="49" fontId="2" fillId="4" borderId="9" xfId="0" applyNumberFormat="1" applyFont="1" applyFill="1" applyBorder="1" applyAlignment="1" applyProtection="1">
      <alignment horizontal="left" vertical="top"/>
    </xf>
    <xf numFmtId="0" fontId="23" fillId="4" borderId="13" xfId="0" applyFont="1" applyFill="1" applyBorder="1" applyAlignment="1" applyProtection="1">
      <alignment horizontal="left" vertical="top"/>
    </xf>
    <xf numFmtId="0" fontId="23" fillId="4" borderId="8" xfId="0" applyFont="1" applyFill="1" applyBorder="1" applyAlignment="1" applyProtection="1">
      <alignment horizontal="left" vertical="top"/>
    </xf>
    <xf numFmtId="0" fontId="23" fillId="4" borderId="9" xfId="0" applyFont="1" applyFill="1" applyBorder="1" applyAlignment="1" applyProtection="1">
      <alignment horizontal="left" vertical="top"/>
    </xf>
    <xf numFmtId="49" fontId="8" fillId="2" borderId="2" xfId="0" applyNumberFormat="1" applyFont="1" applyFill="1" applyBorder="1" applyAlignment="1" applyProtection="1">
      <alignment horizontal="left"/>
      <protection locked="0"/>
    </xf>
    <xf numFmtId="49" fontId="8" fillId="2" borderId="3" xfId="0" applyNumberFormat="1" applyFont="1" applyFill="1" applyBorder="1" applyAlignment="1" applyProtection="1">
      <alignment horizontal="left"/>
      <protection locked="0"/>
    </xf>
    <xf numFmtId="49" fontId="8" fillId="2" borderId="4" xfId="0" applyNumberFormat="1" applyFont="1" applyFill="1" applyBorder="1" applyAlignment="1" applyProtection="1">
      <alignment horizontal="left"/>
      <protection locked="0"/>
    </xf>
    <xf numFmtId="3" fontId="8" fillId="4" borderId="2" xfId="0" applyNumberFormat="1" applyFont="1" applyFill="1" applyBorder="1" applyAlignment="1">
      <alignment vertical="top"/>
    </xf>
    <xf numFmtId="3" fontId="8" fillId="4" borderId="3" xfId="0" applyNumberFormat="1" applyFont="1" applyFill="1" applyBorder="1" applyAlignment="1">
      <alignment vertical="top"/>
    </xf>
    <xf numFmtId="3" fontId="8" fillId="4" borderId="4" xfId="0" applyNumberFormat="1" applyFont="1" applyFill="1" applyBorder="1" applyAlignment="1">
      <alignment vertical="top"/>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4" xfId="0" applyNumberFormat="1" applyFont="1" applyBorder="1" applyAlignment="1">
      <alignment horizontal="left" vertical="center"/>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1" fillId="0" borderId="0" xfId="0" applyNumberFormat="1" applyFont="1" applyAlignment="1">
      <alignment horizontal="left" vertical="top" wrapText="1"/>
    </xf>
    <xf numFmtId="0" fontId="0" fillId="5" borderId="5" xfId="0" applyFill="1" applyBorder="1" applyAlignment="1">
      <alignment horizontal="left"/>
    </xf>
    <xf numFmtId="49" fontId="8" fillId="0" borderId="7" xfId="0" applyNumberFormat="1" applyFont="1" applyBorder="1" applyAlignment="1">
      <alignment horizontal="left"/>
    </xf>
    <xf numFmtId="49" fontId="8" fillId="0" borderId="5" xfId="0" applyNumberFormat="1" applyFont="1" applyBorder="1" applyAlignment="1">
      <alignment horizontal="left"/>
    </xf>
    <xf numFmtId="49" fontId="8" fillId="0" borderId="11" xfId="0" applyNumberFormat="1" applyFont="1" applyBorder="1" applyAlignment="1">
      <alignment horizontal="left"/>
    </xf>
    <xf numFmtId="49" fontId="8" fillId="0" borderId="6" xfId="0" applyNumberFormat="1" applyFont="1" applyBorder="1" applyAlignment="1">
      <alignment horizontal="left"/>
    </xf>
    <xf numFmtId="49" fontId="8" fillId="0" borderId="0" xfId="0" applyNumberFormat="1" applyFont="1" applyBorder="1" applyAlignment="1">
      <alignment horizontal="left"/>
    </xf>
    <xf numFmtId="49" fontId="8" fillId="0" borderId="10" xfId="0" applyNumberFormat="1" applyFont="1" applyBorder="1" applyAlignment="1">
      <alignment horizontal="left"/>
    </xf>
    <xf numFmtId="49" fontId="0" fillId="0" borderId="6" xfId="0" applyNumberFormat="1" applyBorder="1" applyAlignment="1">
      <alignment horizontal="left"/>
    </xf>
    <xf numFmtId="49" fontId="0" fillId="0" borderId="10" xfId="0" applyNumberFormat="1" applyBorder="1" applyAlignment="1">
      <alignment horizontal="left"/>
    </xf>
    <xf numFmtId="49" fontId="0" fillId="0" borderId="13" xfId="0" applyNumberFormat="1" applyBorder="1" applyAlignment="1">
      <alignment horizontal="left"/>
    </xf>
    <xf numFmtId="49" fontId="0" fillId="0" borderId="8" xfId="0" applyNumberFormat="1" applyBorder="1" applyAlignment="1">
      <alignment horizontal="left"/>
    </xf>
    <xf numFmtId="49" fontId="0" fillId="0" borderId="9" xfId="0" applyNumberFormat="1" applyBorder="1" applyAlignment="1">
      <alignment horizontal="left"/>
    </xf>
    <xf numFmtId="49" fontId="2" fillId="4" borderId="2" xfId="0" applyNumberFormat="1" applyFont="1" applyFill="1" applyBorder="1" applyAlignment="1">
      <alignment horizontal="left"/>
    </xf>
    <xf numFmtId="49" fontId="2" fillId="4" borderId="3" xfId="0" applyNumberFormat="1" applyFont="1" applyFill="1" applyBorder="1" applyAlignment="1">
      <alignment horizontal="left"/>
    </xf>
    <xf numFmtId="49" fontId="2" fillId="4" borderId="4" xfId="0" applyNumberFormat="1" applyFont="1" applyFill="1" applyBorder="1" applyAlignment="1">
      <alignment horizontal="left"/>
    </xf>
    <xf numFmtId="3" fontId="2" fillId="4" borderId="2" xfId="0" applyNumberFormat="1" applyFont="1" applyFill="1" applyBorder="1" applyAlignment="1">
      <alignment horizontal="left"/>
    </xf>
    <xf numFmtId="3" fontId="2" fillId="4" borderId="3" xfId="0" applyNumberFormat="1" applyFont="1" applyFill="1" applyBorder="1" applyAlignment="1">
      <alignment horizontal="left"/>
    </xf>
    <xf numFmtId="3" fontId="2" fillId="4" borderId="4" xfId="0" applyNumberFormat="1" applyFont="1" applyFill="1" applyBorder="1" applyAlignment="1">
      <alignment horizontal="left"/>
    </xf>
    <xf numFmtId="3" fontId="2" fillId="4" borderId="2" xfId="0" applyNumberFormat="1" applyFont="1" applyFill="1" applyBorder="1" applyAlignment="1">
      <alignment horizontal="left" vertical="top"/>
    </xf>
    <xf numFmtId="3" fontId="2" fillId="4" borderId="3" xfId="0" applyNumberFormat="1" applyFont="1" applyFill="1" applyBorder="1" applyAlignment="1">
      <alignment horizontal="left" vertical="top"/>
    </xf>
    <xf numFmtId="3" fontId="2" fillId="4" borderId="4" xfId="0" applyNumberFormat="1" applyFont="1" applyFill="1" applyBorder="1" applyAlignment="1">
      <alignment horizontal="left" vertical="top"/>
    </xf>
    <xf numFmtId="49" fontId="8" fillId="2" borderId="7" xfId="0" applyNumberFormat="1" applyFont="1" applyFill="1" applyBorder="1" applyAlignment="1" applyProtection="1">
      <alignment horizontal="left" vertical="top" wrapText="1"/>
      <protection locked="0"/>
    </xf>
    <xf numFmtId="49" fontId="8" fillId="2" borderId="5" xfId="0" applyNumberFormat="1" applyFont="1" applyFill="1" applyBorder="1" applyAlignment="1" applyProtection="1">
      <alignment horizontal="left" vertical="top" wrapText="1"/>
      <protection locked="0"/>
    </xf>
    <xf numFmtId="49" fontId="8" fillId="2" borderId="11" xfId="0" applyNumberFormat="1" applyFont="1" applyFill="1" applyBorder="1" applyAlignment="1" applyProtection="1">
      <alignment horizontal="left" vertical="top" wrapText="1"/>
      <protection locked="0"/>
    </xf>
    <xf numFmtId="49" fontId="8" fillId="2" borderId="6" xfId="0" applyNumberFormat="1" applyFont="1" applyFill="1" applyBorder="1" applyAlignment="1" applyProtection="1">
      <alignment horizontal="left" vertical="top" wrapText="1"/>
      <protection locked="0"/>
    </xf>
    <xf numFmtId="49" fontId="8" fillId="2" borderId="0" xfId="0" applyNumberFormat="1" applyFont="1" applyFill="1" applyBorder="1" applyAlignment="1" applyProtection="1">
      <alignment horizontal="left" vertical="top" wrapText="1"/>
      <protection locked="0"/>
    </xf>
    <xf numFmtId="49" fontId="8" fillId="2" borderId="10" xfId="0" applyNumberFormat="1" applyFont="1" applyFill="1" applyBorder="1" applyAlignment="1" applyProtection="1">
      <alignment horizontal="left" vertical="top" wrapText="1"/>
      <protection locked="0"/>
    </xf>
    <xf numFmtId="49" fontId="8" fillId="2" borderId="13" xfId="0" applyNumberFormat="1" applyFont="1" applyFill="1" applyBorder="1" applyAlignment="1" applyProtection="1">
      <alignment horizontal="left" vertical="top" wrapText="1"/>
      <protection locked="0"/>
    </xf>
    <xf numFmtId="49" fontId="8" fillId="2" borderId="8" xfId="0" applyNumberFormat="1" applyFont="1" applyFill="1" applyBorder="1" applyAlignment="1" applyProtection="1">
      <alignment horizontal="left" vertical="top" wrapText="1"/>
      <protection locked="0"/>
    </xf>
    <xf numFmtId="49" fontId="8" fillId="2" borderId="9"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lignment horizontal="left" vertical="top" wrapText="1"/>
    </xf>
    <xf numFmtId="49" fontId="8" fillId="0" borderId="5" xfId="0" applyNumberFormat="1" applyFont="1" applyFill="1" applyBorder="1" applyAlignment="1">
      <alignment horizontal="left" vertical="top" wrapText="1"/>
    </xf>
    <xf numFmtId="49" fontId="8" fillId="0" borderId="11" xfId="0" applyNumberFormat="1" applyFont="1" applyFill="1" applyBorder="1" applyAlignment="1">
      <alignment horizontal="left" vertical="top" wrapText="1"/>
    </xf>
    <xf numFmtId="49" fontId="0" fillId="5" borderId="8" xfId="0" applyNumberFormat="1" applyFill="1" applyBorder="1" applyAlignment="1">
      <alignment horizontal="left"/>
    </xf>
    <xf numFmtId="49" fontId="8" fillId="0" borderId="0" xfId="0" applyNumberFormat="1" applyFont="1" applyAlignment="1">
      <alignment horizontal="left"/>
    </xf>
    <xf numFmtId="0" fontId="0" fillId="7" borderId="3" xfId="0" applyFill="1" applyBorder="1" applyAlignment="1" applyProtection="1">
      <alignment horizontal="center"/>
      <protection locked="0"/>
    </xf>
    <xf numFmtId="0" fontId="0" fillId="7" borderId="4" xfId="0" applyFill="1" applyBorder="1" applyAlignment="1" applyProtection="1">
      <alignment horizontal="center"/>
      <protection locked="0"/>
    </xf>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2" xfId="0" applyFont="1" applyFill="1" applyBorder="1" applyAlignment="1">
      <alignment horizontal="center"/>
    </xf>
    <xf numFmtId="0" fontId="1" fillId="0" borderId="0" xfId="0" applyFont="1" applyAlignment="1">
      <alignment horizontal="left"/>
    </xf>
    <xf numFmtId="0" fontId="35" fillId="0" borderId="0" xfId="0" applyFont="1" applyAlignment="1">
      <alignment horizontal="left"/>
    </xf>
    <xf numFmtId="0" fontId="0" fillId="0" borderId="0" xfId="0" applyAlignment="1">
      <alignment horizontal="left"/>
    </xf>
    <xf numFmtId="49" fontId="14" fillId="5" borderId="0" xfId="0" applyNumberFormat="1" applyFont="1" applyFill="1" applyAlignment="1">
      <alignment horizontal="left"/>
    </xf>
    <xf numFmtId="49" fontId="25" fillId="5" borderId="0" xfId="0" applyNumberFormat="1" applyFont="1" applyFill="1" applyAlignment="1">
      <alignment horizontal="left" vertical="center"/>
    </xf>
    <xf numFmtId="0" fontId="0" fillId="4" borderId="6" xfId="0" applyFill="1" applyBorder="1" applyAlignment="1" applyProtection="1">
      <alignment horizontal="left"/>
    </xf>
    <xf numFmtId="0" fontId="0" fillId="4" borderId="0" xfId="0" applyFill="1" applyBorder="1" applyAlignment="1" applyProtection="1">
      <alignment horizontal="left"/>
    </xf>
    <xf numFmtId="0" fontId="0" fillId="4" borderId="7" xfId="0" applyFill="1" applyBorder="1" applyAlignment="1" applyProtection="1">
      <alignment horizontal="left"/>
    </xf>
    <xf numFmtId="0" fontId="0" fillId="4" borderId="5" xfId="0" applyFill="1" applyBorder="1" applyAlignment="1" applyProtection="1">
      <alignment horizontal="left"/>
    </xf>
    <xf numFmtId="0" fontId="0" fillId="5" borderId="0" xfId="0" applyFill="1" applyBorder="1" applyAlignment="1">
      <alignment horizontal="center"/>
    </xf>
    <xf numFmtId="0" fontId="0" fillId="4" borderId="5" xfId="0" applyFill="1" applyBorder="1" applyAlignment="1" applyProtection="1">
      <alignment horizontal="right"/>
    </xf>
    <xf numFmtId="0" fontId="0" fillId="4" borderId="11" xfId="0" applyFill="1" applyBorder="1" applyAlignment="1" applyProtection="1">
      <alignment horizontal="right"/>
    </xf>
    <xf numFmtId="0" fontId="0" fillId="4" borderId="10" xfId="0" applyFill="1" applyBorder="1" applyAlignment="1" applyProtection="1">
      <alignment horizontal="left"/>
    </xf>
    <xf numFmtId="49" fontId="2" fillId="4" borderId="2" xfId="0" applyNumberFormat="1" applyFont="1" applyFill="1" applyBorder="1" applyAlignment="1">
      <alignment vertical="center"/>
    </xf>
    <xf numFmtId="49" fontId="2" fillId="4" borderId="3" xfId="0" applyNumberFormat="1" applyFont="1" applyFill="1" applyBorder="1" applyAlignment="1">
      <alignment vertical="center"/>
    </xf>
    <xf numFmtId="49" fontId="2" fillId="4" borderId="4" xfId="0" applyNumberFormat="1" applyFont="1" applyFill="1" applyBorder="1" applyAlignment="1">
      <alignment vertical="center"/>
    </xf>
    <xf numFmtId="3" fontId="8" fillId="7" borderId="2" xfId="0" applyNumberFormat="1" applyFont="1" applyFill="1" applyBorder="1" applyAlignment="1" applyProtection="1">
      <protection locked="0"/>
    </xf>
    <xf numFmtId="3" fontId="8" fillId="7" borderId="3" xfId="0" applyNumberFormat="1" applyFont="1" applyFill="1" applyBorder="1" applyAlignment="1" applyProtection="1">
      <protection locked="0"/>
    </xf>
    <xf numFmtId="3" fontId="8" fillId="7" borderId="4" xfId="0" applyNumberFormat="1" applyFont="1" applyFill="1" applyBorder="1" applyAlignment="1" applyProtection="1">
      <protection locked="0"/>
    </xf>
    <xf numFmtId="49" fontId="2" fillId="4" borderId="2"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0" fontId="2" fillId="4" borderId="13" xfId="0" applyFont="1" applyFill="1" applyBorder="1" applyAlignment="1">
      <alignment horizontal="left"/>
    </xf>
    <xf numFmtId="0" fontId="2" fillId="4" borderId="8" xfId="0" applyFont="1" applyFill="1" applyBorder="1" applyAlignment="1">
      <alignment horizontal="left"/>
    </xf>
    <xf numFmtId="0" fontId="2" fillId="4" borderId="9" xfId="0" applyFont="1" applyFill="1" applyBorder="1" applyAlignment="1">
      <alignment horizontal="left"/>
    </xf>
    <xf numFmtId="49" fontId="2" fillId="4" borderId="13" xfId="0" applyNumberFormat="1" applyFont="1" applyFill="1" applyBorder="1" applyAlignment="1">
      <alignment horizontal="center" vertical="center"/>
    </xf>
    <xf numFmtId="49" fontId="2" fillId="4" borderId="9" xfId="0" applyNumberFormat="1" applyFont="1" applyFill="1" applyBorder="1" applyAlignment="1">
      <alignment horizontal="center" vertical="center"/>
    </xf>
    <xf numFmtId="0" fontId="0" fillId="4" borderId="13" xfId="0" applyFill="1" applyBorder="1" applyAlignment="1" applyProtection="1">
      <alignment horizontal="center"/>
    </xf>
    <xf numFmtId="0" fontId="0" fillId="4" borderId="8" xfId="0" applyFill="1" applyBorder="1" applyAlignment="1" applyProtection="1">
      <alignment horizontal="center"/>
    </xf>
    <xf numFmtId="0" fontId="0" fillId="4" borderId="8" xfId="0" applyFill="1" applyBorder="1" applyAlignment="1" applyProtection="1">
      <alignment horizontal="left"/>
    </xf>
    <xf numFmtId="0" fontId="0" fillId="4" borderId="9" xfId="0" applyFill="1" applyBorder="1" applyAlignment="1" applyProtection="1">
      <alignment horizontal="left"/>
    </xf>
    <xf numFmtId="0" fontId="2" fillId="4" borderId="2" xfId="0" applyFont="1" applyFill="1" applyBorder="1" applyAlignment="1">
      <alignment horizontal="left"/>
    </xf>
    <xf numFmtId="0" fontId="2" fillId="4" borderId="3" xfId="0" applyFont="1" applyFill="1" applyBorder="1" applyAlignment="1">
      <alignment horizontal="left"/>
    </xf>
    <xf numFmtId="0" fontId="2" fillId="4" borderId="4" xfId="0" applyFont="1" applyFill="1" applyBorder="1" applyAlignment="1">
      <alignment horizontal="left"/>
    </xf>
    <xf numFmtId="3" fontId="8" fillId="4" borderId="2" xfId="0" applyNumberFormat="1" applyFont="1" applyFill="1" applyBorder="1" applyAlignment="1"/>
    <xf numFmtId="3" fontId="8" fillId="4" borderId="3" xfId="0" applyNumberFormat="1" applyFont="1" applyFill="1" applyBorder="1" applyAlignment="1"/>
    <xf numFmtId="3" fontId="8" fillId="4" borderId="4" xfId="0" applyNumberFormat="1" applyFont="1" applyFill="1" applyBorder="1" applyAlignment="1"/>
    <xf numFmtId="49" fontId="2" fillId="4" borderId="7" xfId="0" applyNumberFormat="1" applyFont="1" applyFill="1" applyBorder="1" applyAlignment="1">
      <alignment vertical="center"/>
    </xf>
    <xf numFmtId="49" fontId="2" fillId="4" borderId="5" xfId="0" applyNumberFormat="1" applyFont="1" applyFill="1" applyBorder="1" applyAlignment="1">
      <alignment vertical="center"/>
    </xf>
    <xf numFmtId="49" fontId="2" fillId="4" borderId="11" xfId="0" applyNumberFormat="1" applyFont="1" applyFill="1" applyBorder="1" applyAlignment="1">
      <alignment vertical="center"/>
    </xf>
    <xf numFmtId="49" fontId="2" fillId="4" borderId="13" xfId="0" applyNumberFormat="1" applyFont="1" applyFill="1" applyBorder="1" applyAlignment="1">
      <alignment vertical="center"/>
    </xf>
    <xf numFmtId="49" fontId="2" fillId="4" borderId="8" xfId="0" applyNumberFormat="1" applyFont="1" applyFill="1" applyBorder="1" applyAlignment="1">
      <alignment vertical="center"/>
    </xf>
    <xf numFmtId="49" fontId="2" fillId="4" borderId="9" xfId="0" applyNumberFormat="1" applyFont="1" applyFill="1" applyBorder="1" applyAlignment="1">
      <alignment vertical="center"/>
    </xf>
    <xf numFmtId="0" fontId="3" fillId="4" borderId="2" xfId="0" applyFont="1" applyFill="1" applyBorder="1" applyAlignment="1">
      <alignment horizontal="left"/>
    </xf>
    <xf numFmtId="0" fontId="3" fillId="4" borderId="3" xfId="0" applyFont="1" applyFill="1" applyBorder="1" applyAlignment="1">
      <alignment horizontal="left"/>
    </xf>
    <xf numFmtId="0" fontId="3" fillId="4" borderId="4" xfId="0" applyFont="1" applyFill="1" applyBorder="1" applyAlignment="1">
      <alignment horizontal="left"/>
    </xf>
    <xf numFmtId="0" fontId="8" fillId="4" borderId="2" xfId="0" applyFont="1" applyFill="1" applyBorder="1" applyAlignment="1"/>
    <xf numFmtId="0" fontId="8" fillId="4" borderId="3" xfId="0" applyFont="1" applyFill="1" applyBorder="1" applyAlignment="1"/>
    <xf numFmtId="0" fontId="8" fillId="4" borderId="4" xfId="0" applyFont="1" applyFill="1" applyBorder="1" applyAlignment="1"/>
    <xf numFmtId="0" fontId="8" fillId="4" borderId="0" xfId="0" applyFont="1" applyFill="1" applyBorder="1" applyAlignment="1">
      <alignment horizontal="center"/>
    </xf>
    <xf numFmtId="0" fontId="8" fillId="4" borderId="1" xfId="0" applyFont="1" applyFill="1" applyBorder="1" applyAlignment="1">
      <alignment horizontal="center"/>
    </xf>
    <xf numFmtId="49" fontId="2" fillId="4" borderId="0" xfId="0" applyNumberFormat="1" applyFont="1" applyFill="1" applyBorder="1" applyAlignment="1">
      <alignment horizontal="center" vertical="center"/>
    </xf>
    <xf numFmtId="0" fontId="2" fillId="4" borderId="0" xfId="0" applyFont="1" applyFill="1" applyBorder="1" applyAlignment="1">
      <alignment horizontal="left"/>
    </xf>
    <xf numFmtId="49" fontId="2" fillId="4" borderId="1" xfId="0" applyNumberFormat="1" applyFont="1" applyFill="1" applyBorder="1" applyAlignment="1">
      <alignment horizontal="center" vertical="center"/>
    </xf>
    <xf numFmtId="0" fontId="2" fillId="4" borderId="1" xfId="0" applyFont="1" applyFill="1" applyBorder="1" applyAlignment="1">
      <alignment horizontal="left"/>
    </xf>
    <xf numFmtId="3" fontId="8" fillId="7" borderId="1" xfId="0" applyNumberFormat="1" applyFont="1" applyFill="1" applyBorder="1" applyAlignment="1" applyProtection="1">
      <protection locked="0"/>
    </xf>
    <xf numFmtId="0" fontId="7" fillId="4" borderId="0" xfId="0" applyFont="1" applyFill="1" applyBorder="1" applyAlignment="1">
      <alignment horizontal="left" vertical="center"/>
    </xf>
    <xf numFmtId="0" fontId="8" fillId="4" borderId="0" xfId="0" applyFont="1" applyFill="1" applyBorder="1" applyAlignment="1">
      <alignment horizontal="left" vertical="center"/>
    </xf>
    <xf numFmtId="9" fontId="8" fillId="7" borderId="2" xfId="0" applyNumberFormat="1" applyFont="1" applyFill="1" applyBorder="1" applyAlignment="1" applyProtection="1">
      <protection locked="0"/>
    </xf>
    <xf numFmtId="9" fontId="8" fillId="7" borderId="3" xfId="0" applyNumberFormat="1" applyFont="1" applyFill="1" applyBorder="1" applyAlignment="1" applyProtection="1">
      <protection locked="0"/>
    </xf>
    <xf numFmtId="9" fontId="8" fillId="7" borderId="4" xfId="0" applyNumberFormat="1" applyFont="1" applyFill="1" applyBorder="1" applyAlignment="1" applyProtection="1">
      <protection locked="0"/>
    </xf>
    <xf numFmtId="9" fontId="8" fillId="4" borderId="2" xfId="0" applyNumberFormat="1" applyFont="1" applyFill="1" applyBorder="1" applyAlignment="1"/>
    <xf numFmtId="9" fontId="8" fillId="4" borderId="3" xfId="0" applyNumberFormat="1" applyFont="1" applyFill="1" applyBorder="1" applyAlignment="1"/>
    <xf numFmtId="9" fontId="8" fillId="4" borderId="4" xfId="0" applyNumberFormat="1" applyFont="1" applyFill="1" applyBorder="1" applyAlignment="1"/>
    <xf numFmtId="0" fontId="2" fillId="4" borderId="2" xfId="0" applyFont="1" applyFill="1" applyBorder="1" applyAlignment="1">
      <alignment horizontal="right"/>
    </xf>
    <xf numFmtId="0" fontId="2" fillId="4" borderId="3" xfId="0" applyFont="1" applyFill="1" applyBorder="1" applyAlignment="1">
      <alignment horizontal="right"/>
    </xf>
    <xf numFmtId="0" fontId="2" fillId="4" borderId="4" xfId="0" applyFont="1" applyFill="1" applyBorder="1" applyAlignment="1">
      <alignment horizontal="right"/>
    </xf>
    <xf numFmtId="49" fontId="8" fillId="5" borderId="0" xfId="0" quotePrefix="1" applyNumberFormat="1" applyFont="1" applyFill="1" applyAlignment="1">
      <alignment horizontal="left" vertical="top" wrapText="1"/>
    </xf>
    <xf numFmtId="49" fontId="0" fillId="5" borderId="0" xfId="0" applyNumberFormat="1" applyFill="1" applyAlignment="1">
      <alignment horizontal="left" vertical="top"/>
    </xf>
    <xf numFmtId="49" fontId="26" fillId="0" borderId="0" xfId="0" applyNumberFormat="1" applyFont="1" applyAlignment="1">
      <alignment horizontal="left" vertical="top" wrapText="1"/>
    </xf>
    <xf numFmtId="49" fontId="3" fillId="5" borderId="0" xfId="0" applyNumberFormat="1" applyFont="1" applyFill="1" applyAlignment="1">
      <alignment horizontal="left"/>
    </xf>
    <xf numFmtId="49" fontId="16" fillId="5" borderId="0" xfId="0" applyNumberFormat="1" applyFont="1" applyFill="1" applyAlignment="1">
      <alignment horizontal="left" vertical="top" wrapText="1"/>
    </xf>
    <xf numFmtId="49" fontId="7" fillId="5" borderId="2" xfId="0" applyNumberFormat="1" applyFont="1" applyFill="1" applyBorder="1" applyAlignment="1">
      <alignment horizontal="left" vertical="center"/>
    </xf>
    <xf numFmtId="49" fontId="2" fillId="5" borderId="3" xfId="0" applyNumberFormat="1" applyFont="1" applyFill="1" applyBorder="1" applyAlignment="1">
      <alignment horizontal="left" vertical="center"/>
    </xf>
    <xf numFmtId="49" fontId="2" fillId="5" borderId="4" xfId="0" applyNumberFormat="1" applyFont="1" applyFill="1" applyBorder="1" applyAlignment="1">
      <alignment horizontal="left" vertical="center"/>
    </xf>
    <xf numFmtId="49" fontId="8" fillId="2" borderId="6" xfId="0" applyNumberFormat="1" applyFont="1" applyFill="1" applyBorder="1" applyAlignment="1" applyProtection="1">
      <alignment horizontal="left"/>
      <protection locked="0"/>
    </xf>
    <xf numFmtId="49" fontId="8" fillId="2" borderId="0" xfId="0" applyNumberFormat="1" applyFont="1" applyFill="1" applyBorder="1" applyAlignment="1" applyProtection="1">
      <alignment horizontal="left"/>
      <protection locked="0"/>
    </xf>
    <xf numFmtId="49" fontId="8" fillId="2" borderId="10" xfId="0" applyNumberFormat="1" applyFont="1" applyFill="1" applyBorder="1" applyAlignment="1" applyProtection="1">
      <alignment horizontal="left"/>
      <protection locked="0"/>
    </xf>
    <xf numFmtId="49" fontId="18" fillId="2" borderId="7" xfId="0" applyNumberFormat="1" applyFont="1" applyFill="1" applyBorder="1" applyAlignment="1" applyProtection="1">
      <alignment horizontal="left" vertical="top"/>
      <protection locked="0"/>
    </xf>
    <xf numFmtId="49" fontId="18" fillId="2" borderId="5" xfId="0" applyNumberFormat="1" applyFont="1" applyFill="1" applyBorder="1" applyAlignment="1" applyProtection="1">
      <alignment horizontal="left" vertical="top"/>
      <protection locked="0"/>
    </xf>
    <xf numFmtId="49" fontId="18" fillId="2" borderId="11" xfId="0" applyNumberFormat="1" applyFont="1" applyFill="1" applyBorder="1" applyAlignment="1" applyProtection="1">
      <alignment horizontal="left" vertical="top"/>
      <protection locked="0"/>
    </xf>
    <xf numFmtId="49" fontId="23" fillId="5" borderId="0" xfId="0" applyNumberFormat="1" applyFont="1" applyFill="1" applyBorder="1" applyAlignment="1">
      <alignment horizontal="left" vertical="center"/>
    </xf>
    <xf numFmtId="49" fontId="7" fillId="0" borderId="2" xfId="0" applyNumberFormat="1" applyFont="1" applyBorder="1" applyAlignment="1">
      <alignment horizontal="left" vertical="top" wrapText="1"/>
    </xf>
    <xf numFmtId="49" fontId="7" fillId="0" borderId="3" xfId="0" applyNumberFormat="1" applyFont="1" applyBorder="1" applyAlignment="1">
      <alignment horizontal="left" vertical="top" wrapText="1"/>
    </xf>
    <xf numFmtId="49" fontId="7" fillId="0" borderId="4" xfId="0" applyNumberFormat="1" applyFont="1" applyBorder="1" applyAlignment="1">
      <alignment horizontal="left" vertical="top" wrapText="1"/>
    </xf>
    <xf numFmtId="49" fontId="0" fillId="0" borderId="3" xfId="0" applyNumberFormat="1" applyBorder="1" applyAlignment="1">
      <alignment horizontal="left" vertical="top" wrapText="1"/>
    </xf>
    <xf numFmtId="49" fontId="0" fillId="0" borderId="4" xfId="0" applyNumberFormat="1" applyBorder="1" applyAlignment="1">
      <alignment horizontal="left" vertical="top" wrapText="1"/>
    </xf>
    <xf numFmtId="0" fontId="0" fillId="0" borderId="5" xfId="0" applyBorder="1" applyAlignment="1">
      <alignment horizontal="left" vertical="top"/>
    </xf>
    <xf numFmtId="49" fontId="2" fillId="5" borderId="1" xfId="0" applyNumberFormat="1" applyFont="1" applyFill="1" applyBorder="1" applyAlignment="1">
      <alignment horizontal="left" vertical="center"/>
    </xf>
    <xf numFmtId="49" fontId="11" fillId="5" borderId="1" xfId="0" applyNumberFormat="1" applyFont="1" applyFill="1" applyBorder="1" applyAlignment="1">
      <alignment horizontal="left" vertical="center" wrapText="1"/>
    </xf>
    <xf numFmtId="49" fontId="8" fillId="5" borderId="0" xfId="0" applyNumberFormat="1" applyFont="1" applyFill="1" applyAlignment="1">
      <alignment horizontal="left" vertical="top"/>
    </xf>
    <xf numFmtId="164" fontId="2" fillId="2" borderId="13" xfId="0" applyNumberFormat="1" applyFont="1" applyFill="1" applyBorder="1" applyAlignment="1" applyProtection="1">
      <alignment horizontal="left" vertical="center"/>
      <protection locked="0"/>
    </xf>
    <xf numFmtId="164" fontId="0" fillId="2" borderId="8" xfId="0" applyNumberFormat="1" applyFont="1" applyFill="1" applyBorder="1" applyAlignment="1" applyProtection="1">
      <alignment horizontal="left" vertical="center"/>
      <protection locked="0"/>
    </xf>
    <xf numFmtId="164" fontId="2" fillId="2" borderId="8" xfId="0" applyNumberFormat="1" applyFont="1" applyFill="1" applyBorder="1" applyAlignment="1" applyProtection="1">
      <alignment horizontal="left" vertical="center"/>
      <protection locked="0"/>
    </xf>
    <xf numFmtId="164" fontId="2" fillId="2" borderId="9" xfId="0" applyNumberFormat="1" applyFont="1" applyFill="1" applyBorder="1" applyAlignment="1" applyProtection="1">
      <alignment horizontal="left" vertical="center"/>
      <protection locked="0"/>
    </xf>
    <xf numFmtId="49" fontId="7" fillId="0" borderId="2" xfId="0" applyNumberFormat="1" applyFont="1" applyBorder="1" applyAlignment="1">
      <alignment horizontal="left"/>
    </xf>
    <xf numFmtId="49" fontId="7" fillId="0" borderId="3" xfId="0" applyNumberFormat="1" applyFont="1" applyBorder="1" applyAlignment="1">
      <alignment horizontal="left"/>
    </xf>
    <xf numFmtId="49" fontId="7" fillId="0" borderId="4" xfId="0" applyNumberFormat="1" applyFont="1" applyBorder="1" applyAlignment="1">
      <alignment horizontal="left"/>
    </xf>
    <xf numFmtId="164" fontId="2" fillId="2" borderId="6" xfId="0" applyNumberFormat="1" applyFont="1" applyFill="1" applyBorder="1" applyAlignment="1" applyProtection="1">
      <alignment horizontal="left" vertical="center"/>
      <protection locked="0"/>
    </xf>
    <xf numFmtId="164" fontId="2" fillId="2" borderId="0" xfId="0" applyNumberFormat="1" applyFont="1" applyFill="1" applyBorder="1" applyAlignment="1" applyProtection="1">
      <alignment horizontal="left" vertical="center"/>
      <protection locked="0"/>
    </xf>
    <xf numFmtId="164" fontId="2" fillId="2" borderId="10" xfId="0" applyNumberFormat="1" applyFont="1" applyFill="1" applyBorder="1" applyAlignment="1" applyProtection="1">
      <alignment horizontal="left" vertical="center"/>
      <protection locked="0"/>
    </xf>
    <xf numFmtId="49" fontId="8" fillId="2" borderId="13" xfId="0" applyNumberFormat="1" applyFont="1" applyFill="1" applyBorder="1" applyAlignment="1" applyProtection="1">
      <alignment horizontal="left" vertical="center"/>
      <protection locked="0"/>
    </xf>
    <xf numFmtId="49" fontId="0" fillId="2" borderId="8" xfId="0" applyNumberFormat="1" applyFill="1" applyBorder="1" applyAlignment="1" applyProtection="1">
      <alignment horizontal="left" vertical="center"/>
      <protection locked="0"/>
    </xf>
    <xf numFmtId="49" fontId="7" fillId="2" borderId="13"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protection locked="0"/>
    </xf>
    <xf numFmtId="49" fontId="7" fillId="2" borderId="9" xfId="0" applyNumberFormat="1" applyFont="1" applyFill="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0" xfId="0" applyNumberFormat="1" applyAlignment="1" applyProtection="1">
      <alignment horizontal="left" vertical="center"/>
      <protection locked="0"/>
    </xf>
    <xf numFmtId="49" fontId="0" fillId="0" borderId="10"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0" fillId="0" borderId="8" xfId="0" applyNumberFormat="1" applyBorder="1" applyAlignment="1" applyProtection="1">
      <alignment horizontal="left" vertical="center"/>
      <protection locked="0"/>
    </xf>
    <xf numFmtId="49" fontId="0" fillId="0" borderId="9" xfId="0" applyNumberFormat="1" applyBorder="1" applyAlignment="1" applyProtection="1">
      <alignment horizontal="left" vertical="center"/>
      <protection locked="0"/>
    </xf>
    <xf numFmtId="49" fontId="8" fillId="2" borderId="7" xfId="0" applyNumberFormat="1" applyFont="1" applyFill="1" applyBorder="1" applyAlignment="1" applyProtection="1">
      <alignment vertical="center"/>
      <protection locked="0"/>
    </xf>
    <xf numFmtId="49" fontId="0" fillId="0" borderId="5" xfId="0" applyNumberForma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6" xfId="0" applyNumberFormat="1" applyBorder="1" applyAlignment="1" applyProtection="1">
      <alignment vertical="center"/>
      <protection locked="0"/>
    </xf>
    <xf numFmtId="49" fontId="0" fillId="0" borderId="0" xfId="0" applyNumberFormat="1" applyAlignment="1" applyProtection="1">
      <alignment vertical="center"/>
      <protection locked="0"/>
    </xf>
    <xf numFmtId="49" fontId="0" fillId="0" borderId="10" xfId="0" applyNumberFormat="1" applyBorder="1" applyAlignment="1" applyProtection="1">
      <alignment vertical="center"/>
      <protection locked="0"/>
    </xf>
    <xf numFmtId="49" fontId="0" fillId="0" borderId="13" xfId="0" applyNumberFormat="1" applyBorder="1" applyAlignment="1" applyProtection="1">
      <alignment vertical="center"/>
      <protection locked="0"/>
    </xf>
    <xf numFmtId="49" fontId="0" fillId="0" borderId="8" xfId="0" applyNumberFormat="1" applyBorder="1" applyAlignment="1" applyProtection="1">
      <alignment vertical="center"/>
      <protection locked="0"/>
    </xf>
    <xf numFmtId="49" fontId="0" fillId="0" borderId="9" xfId="0" applyNumberFormat="1" applyBorder="1" applyAlignment="1" applyProtection="1">
      <alignment vertical="center"/>
      <protection locked="0"/>
    </xf>
    <xf numFmtId="49" fontId="1" fillId="0" borderId="8" xfId="0" applyNumberFormat="1" applyFont="1" applyBorder="1" applyAlignment="1">
      <alignment horizontal="left"/>
    </xf>
    <xf numFmtId="49" fontId="24" fillId="0" borderId="8" xfId="0" applyNumberFormat="1" applyFont="1" applyBorder="1" applyAlignment="1">
      <alignment horizontal="left"/>
    </xf>
    <xf numFmtId="49" fontId="29" fillId="5" borderId="0" xfId="0" applyNumberFormat="1" applyFont="1" applyFill="1" applyAlignment="1">
      <alignment horizontal="left" vertical="top"/>
    </xf>
    <xf numFmtId="49" fontId="29" fillId="5" borderId="0" xfId="0" applyNumberFormat="1" applyFont="1" applyFill="1" applyBorder="1" applyAlignment="1">
      <alignment horizontal="left" vertical="top"/>
    </xf>
    <xf numFmtId="49" fontId="3" fillId="5" borderId="0" xfId="0" applyNumberFormat="1" applyFont="1" applyFill="1" applyBorder="1" applyAlignment="1">
      <alignment horizontal="left" vertical="top"/>
    </xf>
    <xf numFmtId="49" fontId="18" fillId="2" borderId="2" xfId="0" applyNumberFormat="1" applyFont="1" applyFill="1" applyBorder="1" applyAlignment="1" applyProtection="1">
      <alignment horizontal="left" vertical="top"/>
      <protection locked="0"/>
    </xf>
    <xf numFmtId="49" fontId="18" fillId="2" borderId="3" xfId="0" applyNumberFormat="1" applyFont="1" applyFill="1" applyBorder="1" applyAlignment="1" applyProtection="1">
      <alignment horizontal="left" vertical="top"/>
      <protection locked="0"/>
    </xf>
    <xf numFmtId="49" fontId="18" fillId="2" borderId="4" xfId="0" applyNumberFormat="1" applyFont="1" applyFill="1" applyBorder="1" applyAlignment="1" applyProtection="1">
      <alignment horizontal="left" vertical="top"/>
      <protection locked="0"/>
    </xf>
    <xf numFmtId="49" fontId="0" fillId="0" borderId="5" xfId="0" applyNumberFormat="1" applyBorder="1" applyAlignment="1">
      <alignment horizontal="left" vertical="center"/>
    </xf>
    <xf numFmtId="49" fontId="8" fillId="5" borderId="5" xfId="0" applyNumberFormat="1" applyFont="1" applyFill="1" applyBorder="1" applyAlignment="1">
      <alignment horizontal="left" vertical="top"/>
    </xf>
    <xf numFmtId="49" fontId="12" fillId="5" borderId="0" xfId="0" applyNumberFormat="1" applyFont="1" applyFill="1" applyAlignment="1">
      <alignment horizontal="left" vertical="top" wrapText="1"/>
    </xf>
    <xf numFmtId="0" fontId="8" fillId="0" borderId="0" xfId="0" applyFont="1" applyAlignment="1">
      <alignment horizontal="left" vertical="top" wrapText="1"/>
    </xf>
    <xf numFmtId="49" fontId="22" fillId="2" borderId="0" xfId="0" applyNumberFormat="1" applyFont="1" applyFill="1" applyBorder="1" applyAlignment="1" applyProtection="1">
      <alignment horizontal="left" vertical="top" wrapText="1"/>
      <protection locked="0"/>
    </xf>
    <xf numFmtId="49" fontId="22" fillId="2" borderId="10" xfId="0" applyNumberFormat="1" applyFont="1" applyFill="1" applyBorder="1" applyAlignment="1" applyProtection="1">
      <alignment horizontal="left" vertical="top" wrapText="1"/>
      <protection locked="0"/>
    </xf>
    <xf numFmtId="49" fontId="22" fillId="0" borderId="6" xfId="0" applyNumberFormat="1" applyFont="1" applyBorder="1" applyAlignment="1">
      <alignment horizontal="left" vertical="top" wrapText="1"/>
    </xf>
    <xf numFmtId="49" fontId="22" fillId="0" borderId="10" xfId="0" applyNumberFormat="1" applyFont="1" applyBorder="1" applyAlignment="1">
      <alignment horizontal="left" vertical="top" wrapText="1"/>
    </xf>
    <xf numFmtId="49" fontId="22" fillId="0" borderId="13" xfId="0" applyNumberFormat="1" applyFont="1" applyBorder="1" applyAlignment="1">
      <alignment horizontal="left" vertical="top" wrapText="1"/>
    </xf>
    <xf numFmtId="49" fontId="22" fillId="0" borderId="8" xfId="0" applyNumberFormat="1" applyFont="1" applyBorder="1" applyAlignment="1">
      <alignment horizontal="left" vertical="top" wrapText="1"/>
    </xf>
    <xf numFmtId="49" fontId="22" fillId="0" borderId="9" xfId="0" applyNumberFormat="1" applyFont="1" applyBorder="1" applyAlignment="1">
      <alignment horizontal="left" vertical="top" wrapText="1"/>
    </xf>
    <xf numFmtId="49" fontId="0" fillId="0" borderId="6" xfId="0" applyNumberFormat="1" applyBorder="1" applyAlignment="1">
      <alignment horizontal="left" vertical="top" wrapText="1"/>
    </xf>
    <xf numFmtId="49" fontId="0" fillId="0" borderId="0" xfId="0" applyNumberFormat="1" applyAlignment="1">
      <alignment horizontal="left" vertical="top" wrapText="1"/>
    </xf>
    <xf numFmtId="49" fontId="0" fillId="0" borderId="10" xfId="0" applyNumberFormat="1" applyBorder="1" applyAlignment="1">
      <alignment horizontal="left" vertical="top" wrapText="1"/>
    </xf>
    <xf numFmtId="49" fontId="0" fillId="0" borderId="13"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9" xfId="0" applyNumberFormat="1" applyBorder="1" applyAlignment="1">
      <alignment horizontal="left" vertical="top" wrapText="1"/>
    </xf>
    <xf numFmtId="164" fontId="2" fillId="2" borderId="2" xfId="0" applyNumberFormat="1" applyFont="1" applyFill="1" applyBorder="1" applyAlignment="1" applyProtection="1">
      <alignment horizontal="left" vertical="center"/>
      <protection locked="0"/>
    </xf>
    <xf numFmtId="164" fontId="2" fillId="2" borderId="3" xfId="0" applyNumberFormat="1" applyFont="1" applyFill="1" applyBorder="1" applyAlignment="1" applyProtection="1">
      <alignment horizontal="left" vertical="center"/>
      <protection locked="0"/>
    </xf>
    <xf numFmtId="164" fontId="2" fillId="2" borderId="4" xfId="0" applyNumberFormat="1" applyFont="1" applyFill="1" applyBorder="1" applyAlignment="1" applyProtection="1">
      <alignment horizontal="left" vertical="center"/>
      <protection locked="0"/>
    </xf>
    <xf numFmtId="0" fontId="2" fillId="2" borderId="6" xfId="0" applyFont="1" applyFill="1" applyBorder="1" applyAlignment="1" applyProtection="1">
      <alignment horizontal="left" wrapText="1"/>
      <protection locked="0"/>
    </xf>
    <xf numFmtId="0" fontId="2" fillId="2" borderId="0" xfId="0" applyFont="1" applyFill="1" applyBorder="1" applyAlignment="1" applyProtection="1">
      <alignment horizontal="left" wrapText="1"/>
      <protection locked="0"/>
    </xf>
    <xf numFmtId="0" fontId="2" fillId="2" borderId="10" xfId="0" applyFont="1" applyFill="1" applyBorder="1" applyAlignment="1" applyProtection="1">
      <alignment horizontal="left" wrapText="1"/>
      <protection locked="0"/>
    </xf>
    <xf numFmtId="0" fontId="2" fillId="5" borderId="13"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3" fontId="32" fillId="4" borderId="7" xfId="0" applyNumberFormat="1" applyFont="1" applyFill="1" applyBorder="1" applyAlignment="1" applyProtection="1">
      <alignment vertical="center" wrapText="1"/>
    </xf>
    <xf numFmtId="3" fontId="32" fillId="4" borderId="5" xfId="0" applyNumberFormat="1" applyFont="1" applyFill="1" applyBorder="1" applyAlignment="1" applyProtection="1">
      <alignment vertical="center" wrapText="1"/>
    </xf>
    <xf numFmtId="3" fontId="32" fillId="4" borderId="13" xfId="0" applyNumberFormat="1" applyFont="1" applyFill="1" applyBorder="1" applyAlignment="1" applyProtection="1">
      <alignment vertical="center" wrapText="1"/>
    </xf>
    <xf numFmtId="3" fontId="32" fillId="4" borderId="8" xfId="0" applyNumberFormat="1" applyFont="1" applyFill="1" applyBorder="1" applyAlignment="1" applyProtection="1">
      <alignment vertical="center" wrapText="1"/>
    </xf>
    <xf numFmtId="3" fontId="2" fillId="2" borderId="5" xfId="0" applyNumberFormat="1" applyFont="1" applyFill="1" applyBorder="1" applyAlignment="1" applyProtection="1">
      <alignment vertical="center" wrapText="1"/>
      <protection locked="0"/>
    </xf>
    <xf numFmtId="3" fontId="2" fillId="2" borderId="11" xfId="0" applyNumberFormat="1" applyFont="1" applyFill="1" applyBorder="1" applyAlignment="1" applyProtection="1">
      <alignment vertical="center" wrapText="1"/>
      <protection locked="0"/>
    </xf>
    <xf numFmtId="3" fontId="2" fillId="2" borderId="8" xfId="0" applyNumberFormat="1" applyFont="1" applyFill="1" applyBorder="1" applyAlignment="1" applyProtection="1">
      <alignment vertical="center" wrapText="1"/>
      <protection locked="0"/>
    </xf>
    <xf numFmtId="3" fontId="2" fillId="2" borderId="9" xfId="0" applyNumberFormat="1" applyFont="1" applyFill="1" applyBorder="1" applyAlignment="1" applyProtection="1">
      <alignment vertical="center" wrapText="1"/>
      <protection locked="0"/>
    </xf>
    <xf numFmtId="3" fontId="2" fillId="2" borderId="7" xfId="0" applyNumberFormat="1" applyFont="1" applyFill="1" applyBorder="1" applyAlignment="1" applyProtection="1">
      <alignment vertical="center" wrapText="1"/>
      <protection locked="0"/>
    </xf>
    <xf numFmtId="3" fontId="2" fillId="2" borderId="13" xfId="0" applyNumberFormat="1" applyFont="1" applyFill="1" applyBorder="1" applyAlignment="1" applyProtection="1">
      <alignment vertical="center" wrapText="1"/>
      <protection locked="0"/>
    </xf>
    <xf numFmtId="49" fontId="3" fillId="5" borderId="0" xfId="0" applyNumberFormat="1" applyFont="1" applyFill="1" applyAlignment="1">
      <alignment horizontal="left" vertical="top"/>
    </xf>
    <xf numFmtId="49" fontId="27" fillId="5" borderId="8" xfId="0" applyNumberFormat="1" applyFont="1" applyFill="1" applyBorder="1" applyAlignment="1">
      <alignment horizontal="left" vertical="top"/>
    </xf>
    <xf numFmtId="49" fontId="7" fillId="5" borderId="3" xfId="0" applyNumberFormat="1" applyFont="1" applyFill="1" applyBorder="1" applyAlignment="1">
      <alignment horizontal="left" vertical="center"/>
    </xf>
    <xf numFmtId="49" fontId="7" fillId="5" borderId="4" xfId="0" applyNumberFormat="1" applyFont="1" applyFill="1" applyBorder="1" applyAlignment="1">
      <alignment horizontal="left" vertical="center"/>
    </xf>
    <xf numFmtId="164" fontId="2" fillId="2" borderId="2" xfId="0" applyNumberFormat="1" applyFont="1" applyFill="1" applyBorder="1" applyAlignment="1" applyProtection="1">
      <alignment horizontal="left"/>
      <protection locked="0"/>
    </xf>
    <xf numFmtId="164" fontId="2" fillId="2" borderId="3" xfId="0" applyNumberFormat="1" applyFont="1" applyFill="1" applyBorder="1" applyAlignment="1" applyProtection="1">
      <alignment horizontal="left"/>
      <protection locked="0"/>
    </xf>
    <xf numFmtId="164" fontId="2" fillId="2" borderId="4" xfId="0" applyNumberFormat="1" applyFont="1" applyFill="1" applyBorder="1" applyAlignment="1" applyProtection="1">
      <alignment horizontal="left"/>
      <protection locked="0"/>
    </xf>
    <xf numFmtId="49" fontId="24" fillId="0" borderId="0" xfId="0" applyNumberFormat="1" applyFont="1" applyAlignment="1">
      <alignment horizontal="left"/>
    </xf>
    <xf numFmtId="49" fontId="16" fillId="0" borderId="0" xfId="0" applyNumberFormat="1" applyFont="1" applyAlignment="1">
      <alignment horizontal="left"/>
    </xf>
    <xf numFmtId="49" fontId="22" fillId="0" borderId="0" xfId="0" applyNumberFormat="1" applyFont="1" applyAlignment="1">
      <alignment horizontal="left"/>
    </xf>
  </cellXfs>
  <cellStyles count="2">
    <cellStyle name="Hyperlänk" xfId="1" builtinId="8"/>
    <cellStyle name="Normal" xfId="0" builtinId="0"/>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0</xdr:row>
      <xdr:rowOff>0</xdr:rowOff>
    </xdr:from>
    <xdr:to>
      <xdr:col>14</xdr:col>
      <xdr:colOff>105297</xdr:colOff>
      <xdr:row>1</xdr:row>
      <xdr:rowOff>68633</xdr:rowOff>
    </xdr:to>
    <xdr:pic>
      <xdr:nvPicPr>
        <xdr:cNvPr id="6" name="Bildobjekt 5"/>
        <xdr:cNvPicPr>
          <a:picLocks noChangeAspect="1"/>
        </xdr:cNvPicPr>
      </xdr:nvPicPr>
      <xdr:blipFill>
        <a:blip xmlns:r="http://schemas.openxmlformats.org/officeDocument/2006/relationships" r:embed="rId1"/>
        <a:stretch>
          <a:fillRect/>
        </a:stretch>
      </xdr:blipFill>
      <xdr:spPr>
        <a:xfrm>
          <a:off x="190500" y="0"/>
          <a:ext cx="1621677" cy="609653"/>
        </a:xfrm>
        <a:prstGeom prst="rect">
          <a:avLst/>
        </a:prstGeom>
      </xdr:spPr>
    </xdr:pic>
    <xdr:clientData/>
  </xdr:twoCellAnchor>
  <xdr:twoCellAnchor editAs="oneCell">
    <xdr:from>
      <xdr:col>36</xdr:col>
      <xdr:colOff>76200</xdr:colOff>
      <xdr:row>0</xdr:row>
      <xdr:rowOff>76200</xdr:rowOff>
    </xdr:from>
    <xdr:to>
      <xdr:col>48</xdr:col>
      <xdr:colOff>15362</xdr:colOff>
      <xdr:row>1</xdr:row>
      <xdr:rowOff>22902</xdr:rowOff>
    </xdr:to>
    <xdr:pic>
      <xdr:nvPicPr>
        <xdr:cNvPr id="8" name="Bildobjekt 7"/>
        <xdr:cNvPicPr>
          <a:picLocks noChangeAspect="1"/>
        </xdr:cNvPicPr>
      </xdr:nvPicPr>
      <xdr:blipFill>
        <a:blip xmlns:r="http://schemas.openxmlformats.org/officeDocument/2006/relationships" r:embed="rId2"/>
        <a:stretch>
          <a:fillRect/>
        </a:stretch>
      </xdr:blipFill>
      <xdr:spPr>
        <a:xfrm>
          <a:off x="4465320" y="76200"/>
          <a:ext cx="1402202" cy="487722"/>
        </a:xfrm>
        <a:prstGeom prst="rect">
          <a:avLst/>
        </a:prstGeom>
      </xdr:spPr>
    </xdr:pic>
    <xdr:clientData/>
  </xdr:twoCellAnchor>
  <xdr:twoCellAnchor editAs="oneCell">
    <xdr:from>
      <xdr:col>36</xdr:col>
      <xdr:colOff>38100</xdr:colOff>
      <xdr:row>35</xdr:row>
      <xdr:rowOff>158695</xdr:rowOff>
    </xdr:from>
    <xdr:to>
      <xdr:col>47</xdr:col>
      <xdr:colOff>99182</xdr:colOff>
      <xdr:row>37</xdr:row>
      <xdr:rowOff>90157</xdr:rowOff>
    </xdr:to>
    <xdr:pic>
      <xdr:nvPicPr>
        <xdr:cNvPr id="11" name="Bildobjekt 10"/>
        <xdr:cNvPicPr>
          <a:picLocks noChangeAspect="1"/>
        </xdr:cNvPicPr>
      </xdr:nvPicPr>
      <xdr:blipFill>
        <a:blip xmlns:r="http://schemas.openxmlformats.org/officeDocument/2006/relationships" r:embed="rId2"/>
        <a:stretch>
          <a:fillRect/>
        </a:stretch>
      </xdr:blipFill>
      <xdr:spPr>
        <a:xfrm>
          <a:off x="4427220" y="9706555"/>
          <a:ext cx="1402202" cy="487722"/>
        </a:xfrm>
        <a:prstGeom prst="rect">
          <a:avLst/>
        </a:prstGeom>
      </xdr:spPr>
    </xdr:pic>
    <xdr:clientData/>
  </xdr:twoCellAnchor>
  <xdr:twoCellAnchor editAs="oneCell">
    <xdr:from>
      <xdr:col>0</xdr:col>
      <xdr:colOff>30480</xdr:colOff>
      <xdr:row>35</xdr:row>
      <xdr:rowOff>99060</xdr:rowOff>
    </xdr:from>
    <xdr:to>
      <xdr:col>13</xdr:col>
      <xdr:colOff>67197</xdr:colOff>
      <xdr:row>37</xdr:row>
      <xdr:rowOff>152453</xdr:rowOff>
    </xdr:to>
    <xdr:pic>
      <xdr:nvPicPr>
        <xdr:cNvPr id="12" name="Bildobjekt 11"/>
        <xdr:cNvPicPr>
          <a:picLocks noChangeAspect="1"/>
        </xdr:cNvPicPr>
      </xdr:nvPicPr>
      <xdr:blipFill>
        <a:blip xmlns:r="http://schemas.openxmlformats.org/officeDocument/2006/relationships" r:embed="rId1"/>
        <a:stretch>
          <a:fillRect/>
        </a:stretch>
      </xdr:blipFill>
      <xdr:spPr>
        <a:xfrm>
          <a:off x="30480" y="9646920"/>
          <a:ext cx="1621677" cy="609653"/>
        </a:xfrm>
        <a:prstGeom prst="rect">
          <a:avLst/>
        </a:prstGeom>
      </xdr:spPr>
    </xdr:pic>
    <xdr:clientData/>
  </xdr:twoCellAnchor>
  <xdr:twoCellAnchor editAs="oneCell">
    <xdr:from>
      <xdr:col>0</xdr:col>
      <xdr:colOff>45720</xdr:colOff>
      <xdr:row>68</xdr:row>
      <xdr:rowOff>60960</xdr:rowOff>
    </xdr:from>
    <xdr:to>
      <xdr:col>13</xdr:col>
      <xdr:colOff>82437</xdr:colOff>
      <xdr:row>72</xdr:row>
      <xdr:rowOff>22912</xdr:rowOff>
    </xdr:to>
    <xdr:pic>
      <xdr:nvPicPr>
        <xdr:cNvPr id="13" name="Bildobjekt 12"/>
        <xdr:cNvPicPr>
          <a:picLocks noChangeAspect="1"/>
        </xdr:cNvPicPr>
      </xdr:nvPicPr>
      <xdr:blipFill>
        <a:blip xmlns:r="http://schemas.openxmlformats.org/officeDocument/2006/relationships" r:embed="rId1"/>
        <a:stretch>
          <a:fillRect/>
        </a:stretch>
      </xdr:blipFill>
      <xdr:spPr>
        <a:xfrm>
          <a:off x="45720" y="19812000"/>
          <a:ext cx="1621677" cy="609652"/>
        </a:xfrm>
        <a:prstGeom prst="rect">
          <a:avLst/>
        </a:prstGeom>
      </xdr:spPr>
    </xdr:pic>
    <xdr:clientData/>
  </xdr:twoCellAnchor>
  <xdr:twoCellAnchor editAs="oneCell">
    <xdr:from>
      <xdr:col>35</xdr:col>
      <xdr:colOff>8693</xdr:colOff>
      <xdr:row>68</xdr:row>
      <xdr:rowOff>83820</xdr:rowOff>
    </xdr:from>
    <xdr:to>
      <xdr:col>48</xdr:col>
      <xdr:colOff>22982</xdr:colOff>
      <xdr:row>71</xdr:row>
      <xdr:rowOff>91439</xdr:rowOff>
    </xdr:to>
    <xdr:pic>
      <xdr:nvPicPr>
        <xdr:cNvPr id="15" name="Bildobjekt 14"/>
        <xdr:cNvPicPr>
          <a:picLocks noChangeAspect="1"/>
        </xdr:cNvPicPr>
      </xdr:nvPicPr>
      <xdr:blipFill>
        <a:blip xmlns:r="http://schemas.openxmlformats.org/officeDocument/2006/relationships" r:embed="rId2"/>
        <a:stretch>
          <a:fillRect/>
        </a:stretch>
      </xdr:blipFill>
      <xdr:spPr>
        <a:xfrm>
          <a:off x="4275893" y="19834860"/>
          <a:ext cx="1599249" cy="5562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28</xdr:col>
          <xdr:colOff>114300</xdr:colOff>
          <xdr:row>81</xdr:row>
          <xdr:rowOff>9525</xdr:rowOff>
        </xdr:from>
        <xdr:to>
          <xdr:col>33</xdr:col>
          <xdr:colOff>9525</xdr:colOff>
          <xdr:row>82</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ea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81</xdr:row>
          <xdr:rowOff>9525</xdr:rowOff>
        </xdr:from>
        <xdr:to>
          <xdr:col>38</xdr:col>
          <xdr:colOff>28575</xdr:colOff>
          <xdr:row>82</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ea typeface="Segoe UI"/>
                  <a:cs typeface="Segoe UI"/>
                </a:rPr>
                <a:t>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81</xdr:row>
          <xdr:rowOff>0</xdr:rowOff>
        </xdr:from>
        <xdr:to>
          <xdr:col>42</xdr:col>
          <xdr:colOff>114300</xdr:colOff>
          <xdr:row>82</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ea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81</xdr:row>
          <xdr:rowOff>19050</xdr:rowOff>
        </xdr:from>
        <xdr:to>
          <xdr:col>48</xdr:col>
          <xdr:colOff>19050</xdr:colOff>
          <xdr:row>82</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ea typeface="Segoe UI"/>
                  <a:cs typeface="Segoe UI"/>
                </a:rPr>
                <a:t> Nej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82</xdr:row>
          <xdr:rowOff>95250</xdr:rowOff>
        </xdr:from>
        <xdr:to>
          <xdr:col>33</xdr:col>
          <xdr:colOff>57150</xdr:colOff>
          <xdr:row>84</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ea typeface="Segoe UI"/>
                  <a:cs typeface="Segoe UI"/>
                </a:rPr>
                <a:t>Kvinna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83</xdr:row>
          <xdr:rowOff>9525</xdr:rowOff>
        </xdr:from>
        <xdr:to>
          <xdr:col>37</xdr:col>
          <xdr:colOff>104775</xdr:colOff>
          <xdr:row>84</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ea typeface="Segoe UI"/>
                  <a:cs typeface="Segoe UI"/>
                </a:rPr>
                <a:t>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107</xdr:row>
          <xdr:rowOff>219075</xdr:rowOff>
        </xdr:from>
        <xdr:to>
          <xdr:col>23</xdr:col>
          <xdr:colOff>95250</xdr:colOff>
          <xdr:row>109</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ea typeface="Segoe UI"/>
                  <a:cs typeface="Segoe UI"/>
                </a:rPr>
                <a:t>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107</xdr:row>
          <xdr:rowOff>219075</xdr:rowOff>
        </xdr:from>
        <xdr:to>
          <xdr:col>31</xdr:col>
          <xdr:colOff>114300</xdr:colOff>
          <xdr:row>109</xdr:row>
          <xdr:rowOff>9525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ea typeface="Segoe UI"/>
                  <a:cs typeface="Segoe UI"/>
                </a:rPr>
                <a:t>Ja</a:t>
              </a:r>
            </a:p>
          </xdr:txBody>
        </xdr:sp>
        <xdr:clientData/>
      </xdr:twoCellAnchor>
    </mc:Choice>
    <mc:Fallback/>
  </mc:AlternateContent>
  <xdr:twoCellAnchor editAs="oneCell">
    <xdr:from>
      <xdr:col>0</xdr:col>
      <xdr:colOff>0</xdr:colOff>
      <xdr:row>133</xdr:row>
      <xdr:rowOff>30480</xdr:rowOff>
    </xdr:from>
    <xdr:to>
      <xdr:col>13</xdr:col>
      <xdr:colOff>22860</xdr:colOff>
      <xdr:row>136</xdr:row>
      <xdr:rowOff>86583</xdr:rowOff>
    </xdr:to>
    <xdr:pic>
      <xdr:nvPicPr>
        <xdr:cNvPr id="19" name="Bildobjekt 18"/>
        <xdr:cNvPicPr>
          <a:picLocks noChangeAspect="1"/>
        </xdr:cNvPicPr>
      </xdr:nvPicPr>
      <xdr:blipFill>
        <a:blip xmlns:r="http://schemas.openxmlformats.org/officeDocument/2006/relationships" r:embed="rId3"/>
        <a:stretch>
          <a:fillRect/>
        </a:stretch>
      </xdr:blipFill>
      <xdr:spPr>
        <a:xfrm>
          <a:off x="0" y="29047440"/>
          <a:ext cx="1607820" cy="604743"/>
        </a:xfrm>
        <a:prstGeom prst="rect">
          <a:avLst/>
        </a:prstGeom>
      </xdr:spPr>
    </xdr:pic>
    <xdr:clientData/>
  </xdr:twoCellAnchor>
  <xdr:twoCellAnchor editAs="oneCell">
    <xdr:from>
      <xdr:col>34</xdr:col>
      <xdr:colOff>106680</xdr:colOff>
      <xdr:row>133</xdr:row>
      <xdr:rowOff>60960</xdr:rowOff>
    </xdr:from>
    <xdr:to>
      <xdr:col>48</xdr:col>
      <xdr:colOff>319</xdr:colOff>
      <xdr:row>136</xdr:row>
      <xdr:rowOff>68580</xdr:rowOff>
    </xdr:to>
    <xdr:pic>
      <xdr:nvPicPr>
        <xdr:cNvPr id="53" name="Bildobjekt 52"/>
        <xdr:cNvPicPr>
          <a:picLocks noChangeAspect="1"/>
        </xdr:cNvPicPr>
      </xdr:nvPicPr>
      <xdr:blipFill>
        <a:blip xmlns:r="http://schemas.openxmlformats.org/officeDocument/2006/relationships" r:embed="rId2"/>
        <a:stretch>
          <a:fillRect/>
        </a:stretch>
      </xdr:blipFill>
      <xdr:spPr>
        <a:xfrm>
          <a:off x="4251960" y="29077920"/>
          <a:ext cx="1599249" cy="556260"/>
        </a:xfrm>
        <a:prstGeom prst="rect">
          <a:avLst/>
        </a:prstGeom>
      </xdr:spPr>
    </xdr:pic>
    <xdr:clientData/>
  </xdr:twoCellAnchor>
  <xdr:twoCellAnchor editAs="oneCell">
    <xdr:from>
      <xdr:col>0</xdr:col>
      <xdr:colOff>0</xdr:colOff>
      <xdr:row>175</xdr:row>
      <xdr:rowOff>114300</xdr:rowOff>
    </xdr:from>
    <xdr:to>
      <xdr:col>13</xdr:col>
      <xdr:colOff>36717</xdr:colOff>
      <xdr:row>179</xdr:row>
      <xdr:rowOff>76253</xdr:rowOff>
    </xdr:to>
    <xdr:pic>
      <xdr:nvPicPr>
        <xdr:cNvPr id="54" name="Bildobjekt 53"/>
        <xdr:cNvPicPr>
          <a:picLocks noChangeAspect="1"/>
        </xdr:cNvPicPr>
      </xdr:nvPicPr>
      <xdr:blipFill>
        <a:blip xmlns:r="http://schemas.openxmlformats.org/officeDocument/2006/relationships" r:embed="rId3"/>
        <a:stretch>
          <a:fillRect/>
        </a:stretch>
      </xdr:blipFill>
      <xdr:spPr>
        <a:xfrm>
          <a:off x="0" y="37840920"/>
          <a:ext cx="1621677" cy="609653"/>
        </a:xfrm>
        <a:prstGeom prst="rect">
          <a:avLst/>
        </a:prstGeom>
      </xdr:spPr>
    </xdr:pic>
    <xdr:clientData/>
  </xdr:twoCellAnchor>
  <xdr:twoCellAnchor editAs="oneCell">
    <xdr:from>
      <xdr:col>34</xdr:col>
      <xdr:colOff>106680</xdr:colOff>
      <xdr:row>175</xdr:row>
      <xdr:rowOff>106680</xdr:rowOff>
    </xdr:from>
    <xdr:to>
      <xdr:col>48</xdr:col>
      <xdr:colOff>7885</xdr:colOff>
      <xdr:row>179</xdr:row>
      <xdr:rowOff>13764</xdr:rowOff>
    </xdr:to>
    <xdr:pic>
      <xdr:nvPicPr>
        <xdr:cNvPr id="20" name="Bildobjekt 19"/>
        <xdr:cNvPicPr>
          <a:picLocks noChangeAspect="1"/>
        </xdr:cNvPicPr>
      </xdr:nvPicPr>
      <xdr:blipFill>
        <a:blip xmlns:r="http://schemas.openxmlformats.org/officeDocument/2006/relationships" r:embed="rId4"/>
        <a:stretch>
          <a:fillRect/>
        </a:stretch>
      </xdr:blipFill>
      <xdr:spPr>
        <a:xfrm>
          <a:off x="4251960" y="37833300"/>
          <a:ext cx="1597290" cy="554784"/>
        </a:xfrm>
        <a:prstGeom prst="rect">
          <a:avLst/>
        </a:prstGeom>
      </xdr:spPr>
    </xdr:pic>
    <xdr:clientData/>
  </xdr:twoCellAnchor>
  <xdr:twoCellAnchor editAs="oneCell">
    <xdr:from>
      <xdr:col>35</xdr:col>
      <xdr:colOff>45720</xdr:colOff>
      <xdr:row>247</xdr:row>
      <xdr:rowOff>106680</xdr:rowOff>
    </xdr:from>
    <xdr:to>
      <xdr:col>48</xdr:col>
      <xdr:colOff>58050</xdr:colOff>
      <xdr:row>251</xdr:row>
      <xdr:rowOff>49325</xdr:rowOff>
    </xdr:to>
    <xdr:pic>
      <xdr:nvPicPr>
        <xdr:cNvPr id="21" name="Bildobjekt 20"/>
        <xdr:cNvPicPr>
          <a:picLocks noChangeAspect="1"/>
        </xdr:cNvPicPr>
      </xdr:nvPicPr>
      <xdr:blipFill>
        <a:blip xmlns:r="http://schemas.openxmlformats.org/officeDocument/2006/relationships" r:embed="rId4"/>
        <a:stretch>
          <a:fillRect/>
        </a:stretch>
      </xdr:blipFill>
      <xdr:spPr>
        <a:xfrm>
          <a:off x="4312920" y="48524160"/>
          <a:ext cx="1597290" cy="559865"/>
        </a:xfrm>
        <a:prstGeom prst="rect">
          <a:avLst/>
        </a:prstGeom>
      </xdr:spPr>
    </xdr:pic>
    <xdr:clientData/>
  </xdr:twoCellAnchor>
  <xdr:twoCellAnchor editAs="oneCell">
    <xdr:from>
      <xdr:col>0</xdr:col>
      <xdr:colOff>38100</xdr:colOff>
      <xdr:row>247</xdr:row>
      <xdr:rowOff>76200</xdr:rowOff>
    </xdr:from>
    <xdr:to>
      <xdr:col>13</xdr:col>
      <xdr:colOff>74817</xdr:colOff>
      <xdr:row>251</xdr:row>
      <xdr:rowOff>68634</xdr:rowOff>
    </xdr:to>
    <xdr:pic>
      <xdr:nvPicPr>
        <xdr:cNvPr id="22" name="Bildobjekt 21"/>
        <xdr:cNvPicPr>
          <a:picLocks noChangeAspect="1"/>
        </xdr:cNvPicPr>
      </xdr:nvPicPr>
      <xdr:blipFill>
        <a:blip xmlns:r="http://schemas.openxmlformats.org/officeDocument/2006/relationships" r:embed="rId3"/>
        <a:stretch>
          <a:fillRect/>
        </a:stretch>
      </xdr:blipFill>
      <xdr:spPr>
        <a:xfrm>
          <a:off x="38100" y="48493680"/>
          <a:ext cx="1621677" cy="609654"/>
        </a:xfrm>
        <a:prstGeom prst="rect">
          <a:avLst/>
        </a:prstGeom>
      </xdr:spPr>
    </xdr:pic>
    <xdr:clientData/>
  </xdr:twoCellAnchor>
  <xdr:twoCellAnchor editAs="oneCell">
    <xdr:from>
      <xdr:col>0</xdr:col>
      <xdr:colOff>76200</xdr:colOff>
      <xdr:row>301</xdr:row>
      <xdr:rowOff>7620</xdr:rowOff>
    </xdr:from>
    <xdr:to>
      <xdr:col>14</xdr:col>
      <xdr:colOff>60960</xdr:colOff>
      <xdr:row>304</xdr:row>
      <xdr:rowOff>96119</xdr:rowOff>
    </xdr:to>
    <xdr:pic>
      <xdr:nvPicPr>
        <xdr:cNvPr id="23" name="Bildobjekt 22"/>
        <xdr:cNvPicPr>
          <a:picLocks noChangeAspect="1"/>
        </xdr:cNvPicPr>
      </xdr:nvPicPr>
      <xdr:blipFill>
        <a:blip xmlns:r="http://schemas.openxmlformats.org/officeDocument/2006/relationships" r:embed="rId3"/>
        <a:stretch>
          <a:fillRect/>
        </a:stretch>
      </xdr:blipFill>
      <xdr:spPr>
        <a:xfrm>
          <a:off x="76200" y="58110120"/>
          <a:ext cx="1691640" cy="637139"/>
        </a:xfrm>
        <a:prstGeom prst="rect">
          <a:avLst/>
        </a:prstGeom>
      </xdr:spPr>
    </xdr:pic>
    <xdr:clientData/>
  </xdr:twoCellAnchor>
  <xdr:twoCellAnchor editAs="oneCell">
    <xdr:from>
      <xdr:col>35</xdr:col>
      <xdr:colOff>45720</xdr:colOff>
      <xdr:row>301</xdr:row>
      <xdr:rowOff>106680</xdr:rowOff>
    </xdr:from>
    <xdr:to>
      <xdr:col>48</xdr:col>
      <xdr:colOff>58050</xdr:colOff>
      <xdr:row>304</xdr:row>
      <xdr:rowOff>112823</xdr:rowOff>
    </xdr:to>
    <xdr:pic>
      <xdr:nvPicPr>
        <xdr:cNvPr id="24" name="Bildobjekt 23"/>
        <xdr:cNvPicPr>
          <a:picLocks noChangeAspect="1"/>
        </xdr:cNvPicPr>
      </xdr:nvPicPr>
      <xdr:blipFill>
        <a:blip xmlns:r="http://schemas.openxmlformats.org/officeDocument/2006/relationships" r:embed="rId4"/>
        <a:stretch>
          <a:fillRect/>
        </a:stretch>
      </xdr:blipFill>
      <xdr:spPr>
        <a:xfrm>
          <a:off x="4312920" y="58209180"/>
          <a:ext cx="1597290" cy="554783"/>
        </a:xfrm>
        <a:prstGeom prst="rect">
          <a:avLst/>
        </a:prstGeom>
      </xdr:spPr>
    </xdr:pic>
    <xdr:clientData/>
  </xdr:twoCellAnchor>
  <xdr:twoCellAnchor editAs="oneCell">
    <xdr:from>
      <xdr:col>0</xdr:col>
      <xdr:colOff>60960</xdr:colOff>
      <xdr:row>355</xdr:row>
      <xdr:rowOff>106680</xdr:rowOff>
    </xdr:from>
    <xdr:to>
      <xdr:col>14</xdr:col>
      <xdr:colOff>45720</xdr:colOff>
      <xdr:row>359</xdr:row>
      <xdr:rowOff>12300</xdr:rowOff>
    </xdr:to>
    <xdr:pic>
      <xdr:nvPicPr>
        <xdr:cNvPr id="25" name="Bildobjekt 24"/>
        <xdr:cNvPicPr>
          <a:picLocks noChangeAspect="1"/>
        </xdr:cNvPicPr>
      </xdr:nvPicPr>
      <xdr:blipFill>
        <a:blip xmlns:r="http://schemas.openxmlformats.org/officeDocument/2006/relationships" r:embed="rId3"/>
        <a:stretch>
          <a:fillRect/>
        </a:stretch>
      </xdr:blipFill>
      <xdr:spPr>
        <a:xfrm>
          <a:off x="60960" y="67901820"/>
          <a:ext cx="1691640" cy="637140"/>
        </a:xfrm>
        <a:prstGeom prst="rect">
          <a:avLst/>
        </a:prstGeom>
      </xdr:spPr>
    </xdr:pic>
    <xdr:clientData/>
  </xdr:twoCellAnchor>
  <xdr:twoCellAnchor editAs="oneCell">
    <xdr:from>
      <xdr:col>33</xdr:col>
      <xdr:colOff>114300</xdr:colOff>
      <xdr:row>356</xdr:row>
      <xdr:rowOff>7620</xdr:rowOff>
    </xdr:from>
    <xdr:to>
      <xdr:col>47</xdr:col>
      <xdr:colOff>4710</xdr:colOff>
      <xdr:row>359</xdr:row>
      <xdr:rowOff>13764</xdr:rowOff>
    </xdr:to>
    <xdr:pic>
      <xdr:nvPicPr>
        <xdr:cNvPr id="26" name="Bildobjekt 25"/>
        <xdr:cNvPicPr>
          <a:picLocks noChangeAspect="1"/>
        </xdr:cNvPicPr>
      </xdr:nvPicPr>
      <xdr:blipFill>
        <a:blip xmlns:r="http://schemas.openxmlformats.org/officeDocument/2006/relationships" r:embed="rId4"/>
        <a:stretch>
          <a:fillRect/>
        </a:stretch>
      </xdr:blipFill>
      <xdr:spPr>
        <a:xfrm>
          <a:off x="4137660" y="67985640"/>
          <a:ext cx="1597290" cy="554784"/>
        </a:xfrm>
        <a:prstGeom prst="rect">
          <a:avLst/>
        </a:prstGeom>
      </xdr:spPr>
    </xdr:pic>
    <xdr:clientData/>
  </xdr:twoCellAnchor>
  <xdr:twoCellAnchor editAs="oneCell">
    <xdr:from>
      <xdr:col>0</xdr:col>
      <xdr:colOff>0</xdr:colOff>
      <xdr:row>408</xdr:row>
      <xdr:rowOff>99060</xdr:rowOff>
    </xdr:from>
    <xdr:to>
      <xdr:col>13</xdr:col>
      <xdr:colOff>106680</xdr:colOff>
      <xdr:row>412</xdr:row>
      <xdr:rowOff>4679</xdr:rowOff>
    </xdr:to>
    <xdr:pic>
      <xdr:nvPicPr>
        <xdr:cNvPr id="27" name="Bildobjekt 26"/>
        <xdr:cNvPicPr>
          <a:picLocks noChangeAspect="1"/>
        </xdr:cNvPicPr>
      </xdr:nvPicPr>
      <xdr:blipFill>
        <a:blip xmlns:r="http://schemas.openxmlformats.org/officeDocument/2006/relationships" r:embed="rId3"/>
        <a:stretch>
          <a:fillRect/>
        </a:stretch>
      </xdr:blipFill>
      <xdr:spPr>
        <a:xfrm>
          <a:off x="0" y="77906880"/>
          <a:ext cx="1691640" cy="637139"/>
        </a:xfrm>
        <a:prstGeom prst="rect">
          <a:avLst/>
        </a:prstGeom>
      </xdr:spPr>
    </xdr:pic>
    <xdr:clientData/>
  </xdr:twoCellAnchor>
  <xdr:twoCellAnchor editAs="oneCell">
    <xdr:from>
      <xdr:col>34</xdr:col>
      <xdr:colOff>68580</xdr:colOff>
      <xdr:row>408</xdr:row>
      <xdr:rowOff>137160</xdr:rowOff>
    </xdr:from>
    <xdr:to>
      <xdr:col>47</xdr:col>
      <xdr:colOff>80910</xdr:colOff>
      <xdr:row>411</xdr:row>
      <xdr:rowOff>143303</xdr:rowOff>
    </xdr:to>
    <xdr:pic>
      <xdr:nvPicPr>
        <xdr:cNvPr id="28" name="Bildobjekt 27"/>
        <xdr:cNvPicPr>
          <a:picLocks noChangeAspect="1"/>
        </xdr:cNvPicPr>
      </xdr:nvPicPr>
      <xdr:blipFill>
        <a:blip xmlns:r="http://schemas.openxmlformats.org/officeDocument/2006/relationships" r:embed="rId4"/>
        <a:stretch>
          <a:fillRect/>
        </a:stretch>
      </xdr:blipFill>
      <xdr:spPr>
        <a:xfrm>
          <a:off x="4213860" y="77944980"/>
          <a:ext cx="1597290" cy="554783"/>
        </a:xfrm>
        <a:prstGeom prst="rect">
          <a:avLst/>
        </a:prstGeom>
      </xdr:spPr>
    </xdr:pic>
    <xdr:clientData/>
  </xdr:twoCellAnchor>
  <xdr:twoCellAnchor editAs="oneCell">
    <xdr:from>
      <xdr:col>0</xdr:col>
      <xdr:colOff>60960</xdr:colOff>
      <xdr:row>459</xdr:row>
      <xdr:rowOff>99060</xdr:rowOff>
    </xdr:from>
    <xdr:to>
      <xdr:col>13</xdr:col>
      <xdr:colOff>76200</xdr:colOff>
      <xdr:row>462</xdr:row>
      <xdr:rowOff>153121</xdr:rowOff>
    </xdr:to>
    <xdr:pic>
      <xdr:nvPicPr>
        <xdr:cNvPr id="29" name="Bildobjekt 28"/>
        <xdr:cNvPicPr>
          <a:picLocks noChangeAspect="1"/>
        </xdr:cNvPicPr>
      </xdr:nvPicPr>
      <xdr:blipFill>
        <a:blip xmlns:r="http://schemas.openxmlformats.org/officeDocument/2006/relationships" r:embed="rId3"/>
        <a:stretch>
          <a:fillRect/>
        </a:stretch>
      </xdr:blipFill>
      <xdr:spPr>
        <a:xfrm>
          <a:off x="60960" y="87622380"/>
          <a:ext cx="1600200" cy="602701"/>
        </a:xfrm>
        <a:prstGeom prst="rect">
          <a:avLst/>
        </a:prstGeom>
      </xdr:spPr>
    </xdr:pic>
    <xdr:clientData/>
  </xdr:twoCellAnchor>
  <xdr:twoCellAnchor editAs="oneCell">
    <xdr:from>
      <xdr:col>34</xdr:col>
      <xdr:colOff>82334</xdr:colOff>
      <xdr:row>459</xdr:row>
      <xdr:rowOff>137160</xdr:rowOff>
    </xdr:from>
    <xdr:to>
      <xdr:col>48</xdr:col>
      <xdr:colOff>42810</xdr:colOff>
      <xdr:row>462</xdr:row>
      <xdr:rowOff>167641</xdr:rowOff>
    </xdr:to>
    <xdr:pic>
      <xdr:nvPicPr>
        <xdr:cNvPr id="3" name="Bildobjekt 2"/>
        <xdr:cNvPicPr>
          <a:picLocks noChangeAspect="1"/>
        </xdr:cNvPicPr>
      </xdr:nvPicPr>
      <xdr:blipFill>
        <a:blip xmlns:r="http://schemas.openxmlformats.org/officeDocument/2006/relationships" r:embed="rId4"/>
        <a:stretch>
          <a:fillRect/>
        </a:stretch>
      </xdr:blipFill>
      <xdr:spPr>
        <a:xfrm>
          <a:off x="4227614" y="87660480"/>
          <a:ext cx="1667356" cy="579121"/>
        </a:xfrm>
        <a:prstGeom prst="rect">
          <a:avLst/>
        </a:prstGeom>
      </xdr:spPr>
    </xdr:pic>
    <xdr:clientData/>
  </xdr:twoCellAnchor>
  <xdr:twoCellAnchor editAs="oneCell">
    <xdr:from>
      <xdr:col>0</xdr:col>
      <xdr:colOff>38100</xdr:colOff>
      <xdr:row>513</xdr:row>
      <xdr:rowOff>137160</xdr:rowOff>
    </xdr:from>
    <xdr:to>
      <xdr:col>13</xdr:col>
      <xdr:colOff>53340</xdr:colOff>
      <xdr:row>517</xdr:row>
      <xdr:rowOff>8339</xdr:rowOff>
    </xdr:to>
    <xdr:pic>
      <xdr:nvPicPr>
        <xdr:cNvPr id="33" name="Bildobjekt 32"/>
        <xdr:cNvPicPr>
          <a:picLocks noChangeAspect="1"/>
        </xdr:cNvPicPr>
      </xdr:nvPicPr>
      <xdr:blipFill>
        <a:blip xmlns:r="http://schemas.openxmlformats.org/officeDocument/2006/relationships" r:embed="rId3"/>
        <a:stretch>
          <a:fillRect/>
        </a:stretch>
      </xdr:blipFill>
      <xdr:spPr>
        <a:xfrm>
          <a:off x="38100" y="97482660"/>
          <a:ext cx="1600200" cy="602699"/>
        </a:xfrm>
        <a:prstGeom prst="rect">
          <a:avLst/>
        </a:prstGeom>
      </xdr:spPr>
    </xdr:pic>
    <xdr:clientData/>
  </xdr:twoCellAnchor>
  <xdr:twoCellAnchor editAs="oneCell">
    <xdr:from>
      <xdr:col>33</xdr:col>
      <xdr:colOff>83820</xdr:colOff>
      <xdr:row>513</xdr:row>
      <xdr:rowOff>137160</xdr:rowOff>
    </xdr:from>
    <xdr:to>
      <xdr:col>47</xdr:col>
      <xdr:colOff>44296</xdr:colOff>
      <xdr:row>516</xdr:row>
      <xdr:rowOff>167639</xdr:rowOff>
    </xdr:to>
    <xdr:pic>
      <xdr:nvPicPr>
        <xdr:cNvPr id="35" name="Bildobjekt 34"/>
        <xdr:cNvPicPr>
          <a:picLocks noChangeAspect="1"/>
        </xdr:cNvPicPr>
      </xdr:nvPicPr>
      <xdr:blipFill>
        <a:blip xmlns:r="http://schemas.openxmlformats.org/officeDocument/2006/relationships" r:embed="rId4"/>
        <a:stretch>
          <a:fillRect/>
        </a:stretch>
      </xdr:blipFill>
      <xdr:spPr>
        <a:xfrm>
          <a:off x="4107180" y="97482660"/>
          <a:ext cx="1667356" cy="579119"/>
        </a:xfrm>
        <a:prstGeom prst="rect">
          <a:avLst/>
        </a:prstGeom>
      </xdr:spPr>
    </xdr:pic>
    <xdr:clientData/>
  </xdr:twoCellAnchor>
  <xdr:twoCellAnchor editAs="oneCell">
    <xdr:from>
      <xdr:col>0</xdr:col>
      <xdr:colOff>114300</xdr:colOff>
      <xdr:row>573</xdr:row>
      <xdr:rowOff>144780</xdr:rowOff>
    </xdr:from>
    <xdr:to>
      <xdr:col>14</xdr:col>
      <xdr:colOff>7620</xdr:colOff>
      <xdr:row>577</xdr:row>
      <xdr:rowOff>15960</xdr:rowOff>
    </xdr:to>
    <xdr:pic>
      <xdr:nvPicPr>
        <xdr:cNvPr id="32" name="Bildobjekt 31"/>
        <xdr:cNvPicPr>
          <a:picLocks noChangeAspect="1"/>
        </xdr:cNvPicPr>
      </xdr:nvPicPr>
      <xdr:blipFill>
        <a:blip xmlns:r="http://schemas.openxmlformats.org/officeDocument/2006/relationships" r:embed="rId3"/>
        <a:stretch>
          <a:fillRect/>
        </a:stretch>
      </xdr:blipFill>
      <xdr:spPr>
        <a:xfrm>
          <a:off x="114300" y="107320080"/>
          <a:ext cx="1600200" cy="602700"/>
        </a:xfrm>
        <a:prstGeom prst="rect">
          <a:avLst/>
        </a:prstGeom>
      </xdr:spPr>
    </xdr:pic>
    <xdr:clientData/>
  </xdr:twoCellAnchor>
  <xdr:twoCellAnchor editAs="oneCell">
    <xdr:from>
      <xdr:col>34</xdr:col>
      <xdr:colOff>7620</xdr:colOff>
      <xdr:row>573</xdr:row>
      <xdr:rowOff>152400</xdr:rowOff>
    </xdr:from>
    <xdr:to>
      <xdr:col>47</xdr:col>
      <xdr:colOff>90016</xdr:colOff>
      <xdr:row>577</xdr:row>
      <xdr:rowOff>0</xdr:rowOff>
    </xdr:to>
    <xdr:pic>
      <xdr:nvPicPr>
        <xdr:cNvPr id="34" name="Bildobjekt 33"/>
        <xdr:cNvPicPr>
          <a:picLocks noChangeAspect="1"/>
        </xdr:cNvPicPr>
      </xdr:nvPicPr>
      <xdr:blipFill>
        <a:blip xmlns:r="http://schemas.openxmlformats.org/officeDocument/2006/relationships" r:embed="rId4"/>
        <a:stretch>
          <a:fillRect/>
        </a:stretch>
      </xdr:blipFill>
      <xdr:spPr>
        <a:xfrm>
          <a:off x="4152900" y="107327700"/>
          <a:ext cx="1667356" cy="5791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114300</xdr:colOff>
          <xdr:row>622</xdr:row>
          <xdr:rowOff>9525</xdr:rowOff>
        </xdr:from>
        <xdr:to>
          <xdr:col>15</xdr:col>
          <xdr:colOff>57150</xdr:colOff>
          <xdr:row>622</xdr:row>
          <xdr:rowOff>171450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ea typeface="Segoe UI"/>
                  <a:cs typeface="Segoe UI"/>
                </a:rPr>
                <a:t>Jämställdhetsplan bifogas</a:t>
              </a:r>
            </a:p>
          </xdr:txBody>
        </xdr:sp>
        <xdr:clientData/>
      </xdr:twoCellAnchor>
    </mc:Choice>
    <mc:Fallback/>
  </mc:AlternateContent>
  <xdr:twoCellAnchor editAs="oneCell">
    <xdr:from>
      <xdr:col>0</xdr:col>
      <xdr:colOff>60960</xdr:colOff>
      <xdr:row>625</xdr:row>
      <xdr:rowOff>0</xdr:rowOff>
    </xdr:from>
    <xdr:to>
      <xdr:col>13</xdr:col>
      <xdr:colOff>76200</xdr:colOff>
      <xdr:row>628</xdr:row>
      <xdr:rowOff>54060</xdr:rowOff>
    </xdr:to>
    <xdr:pic>
      <xdr:nvPicPr>
        <xdr:cNvPr id="38" name="Bildobjekt 37"/>
        <xdr:cNvPicPr>
          <a:picLocks noChangeAspect="1"/>
        </xdr:cNvPicPr>
      </xdr:nvPicPr>
      <xdr:blipFill>
        <a:blip xmlns:r="http://schemas.openxmlformats.org/officeDocument/2006/relationships" r:embed="rId3"/>
        <a:stretch>
          <a:fillRect/>
        </a:stretch>
      </xdr:blipFill>
      <xdr:spPr>
        <a:xfrm>
          <a:off x="60960" y="119260620"/>
          <a:ext cx="1600200" cy="602700"/>
        </a:xfrm>
        <a:prstGeom prst="rect">
          <a:avLst/>
        </a:prstGeom>
      </xdr:spPr>
    </xdr:pic>
    <xdr:clientData/>
  </xdr:twoCellAnchor>
  <xdr:twoCellAnchor editAs="oneCell">
    <xdr:from>
      <xdr:col>34</xdr:col>
      <xdr:colOff>106680</xdr:colOff>
      <xdr:row>625</xdr:row>
      <xdr:rowOff>0</xdr:rowOff>
    </xdr:from>
    <xdr:to>
      <xdr:col>48</xdr:col>
      <xdr:colOff>67156</xdr:colOff>
      <xdr:row>628</xdr:row>
      <xdr:rowOff>30480</xdr:rowOff>
    </xdr:to>
    <xdr:pic>
      <xdr:nvPicPr>
        <xdr:cNvPr id="39" name="Bildobjekt 38"/>
        <xdr:cNvPicPr>
          <a:picLocks noChangeAspect="1"/>
        </xdr:cNvPicPr>
      </xdr:nvPicPr>
      <xdr:blipFill>
        <a:blip xmlns:r="http://schemas.openxmlformats.org/officeDocument/2006/relationships" r:embed="rId4"/>
        <a:stretch>
          <a:fillRect/>
        </a:stretch>
      </xdr:blipFill>
      <xdr:spPr>
        <a:xfrm>
          <a:off x="4251960" y="119268240"/>
          <a:ext cx="1667356" cy="5791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37</xdr:col>
          <xdr:colOff>57150</xdr:colOff>
          <xdr:row>639</xdr:row>
          <xdr:rowOff>0</xdr:rowOff>
        </xdr:from>
        <xdr:to>
          <xdr:col>42</xdr:col>
          <xdr:colOff>85725</xdr:colOff>
          <xdr:row>639</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ea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639</xdr:row>
          <xdr:rowOff>9525</xdr:rowOff>
        </xdr:from>
        <xdr:to>
          <xdr:col>47</xdr:col>
          <xdr:colOff>66675</xdr:colOff>
          <xdr:row>639</xdr:row>
          <xdr:rowOff>171450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ea typeface="Segoe UI"/>
                  <a:cs typeface="Segoe UI"/>
                </a:rPr>
                <a:t> Nej</a:t>
              </a:r>
            </a:p>
          </xdr:txBody>
        </xdr:sp>
        <xdr:clientData/>
      </xdr:twoCellAnchor>
    </mc:Choice>
    <mc:Fallback/>
  </mc:AlternateContent>
  <xdr:twoCellAnchor editAs="oneCell">
    <xdr:from>
      <xdr:col>0</xdr:col>
      <xdr:colOff>45720</xdr:colOff>
      <xdr:row>677</xdr:row>
      <xdr:rowOff>167640</xdr:rowOff>
    </xdr:from>
    <xdr:to>
      <xdr:col>13</xdr:col>
      <xdr:colOff>60960</xdr:colOff>
      <xdr:row>681</xdr:row>
      <xdr:rowOff>38819</xdr:rowOff>
    </xdr:to>
    <xdr:pic>
      <xdr:nvPicPr>
        <xdr:cNvPr id="45" name="Bildobjekt 44"/>
        <xdr:cNvPicPr>
          <a:picLocks noChangeAspect="1"/>
        </xdr:cNvPicPr>
      </xdr:nvPicPr>
      <xdr:blipFill>
        <a:blip xmlns:r="http://schemas.openxmlformats.org/officeDocument/2006/relationships" r:embed="rId3"/>
        <a:stretch>
          <a:fillRect/>
        </a:stretch>
      </xdr:blipFill>
      <xdr:spPr>
        <a:xfrm>
          <a:off x="45720" y="126979680"/>
          <a:ext cx="1600200" cy="602699"/>
        </a:xfrm>
        <a:prstGeom prst="rect">
          <a:avLst/>
        </a:prstGeom>
      </xdr:spPr>
    </xdr:pic>
    <xdr:clientData/>
  </xdr:twoCellAnchor>
  <xdr:twoCellAnchor editAs="oneCell">
    <xdr:from>
      <xdr:col>34</xdr:col>
      <xdr:colOff>38100</xdr:colOff>
      <xdr:row>678</xdr:row>
      <xdr:rowOff>15240</xdr:rowOff>
    </xdr:from>
    <xdr:to>
      <xdr:col>47</xdr:col>
      <xdr:colOff>110971</xdr:colOff>
      <xdr:row>681</xdr:row>
      <xdr:rowOff>45719</xdr:rowOff>
    </xdr:to>
    <xdr:pic>
      <xdr:nvPicPr>
        <xdr:cNvPr id="46" name="Bildobjekt 45"/>
        <xdr:cNvPicPr>
          <a:picLocks noChangeAspect="1"/>
        </xdr:cNvPicPr>
      </xdr:nvPicPr>
      <xdr:blipFill>
        <a:blip xmlns:r="http://schemas.openxmlformats.org/officeDocument/2006/relationships" r:embed="rId4"/>
        <a:stretch>
          <a:fillRect/>
        </a:stretch>
      </xdr:blipFill>
      <xdr:spPr>
        <a:xfrm>
          <a:off x="4183380" y="127010160"/>
          <a:ext cx="1667356" cy="579119"/>
        </a:xfrm>
        <a:prstGeom prst="rect">
          <a:avLst/>
        </a:prstGeom>
      </xdr:spPr>
    </xdr:pic>
    <xdr:clientData/>
  </xdr:twoCellAnchor>
  <xdr:twoCellAnchor editAs="oneCell">
    <xdr:from>
      <xdr:col>0</xdr:col>
      <xdr:colOff>53340</xdr:colOff>
      <xdr:row>730</xdr:row>
      <xdr:rowOff>160020</xdr:rowOff>
    </xdr:from>
    <xdr:to>
      <xdr:col>13</xdr:col>
      <xdr:colOff>91440</xdr:colOff>
      <xdr:row>734</xdr:row>
      <xdr:rowOff>39371</xdr:rowOff>
    </xdr:to>
    <xdr:pic>
      <xdr:nvPicPr>
        <xdr:cNvPr id="47" name="Bild 4" descr="http://www.jll.se/images/18.ddd4d56149a55e000add9/1417178547139/Logga-liggande-Region_Jamtland_Harjedalen_RGB.pn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340" y="136641840"/>
          <a:ext cx="1623060" cy="610871"/>
        </a:xfrm>
        <a:prstGeom prst="rect">
          <a:avLst/>
        </a:prstGeom>
        <a:noFill/>
        <a:ln>
          <a:noFill/>
        </a:ln>
      </xdr:spPr>
    </xdr:pic>
    <xdr:clientData/>
  </xdr:twoCellAnchor>
  <xdr:twoCellAnchor editAs="oneCell">
    <xdr:from>
      <xdr:col>33</xdr:col>
      <xdr:colOff>106680</xdr:colOff>
      <xdr:row>730</xdr:row>
      <xdr:rowOff>160020</xdr:rowOff>
    </xdr:from>
    <xdr:to>
      <xdr:col>47</xdr:col>
      <xdr:colOff>70249</xdr:colOff>
      <xdr:row>734</xdr:row>
      <xdr:rowOff>7671</xdr:rowOff>
    </xdr:to>
    <xdr:pic>
      <xdr:nvPicPr>
        <xdr:cNvPr id="9" name="Bildobjekt 8"/>
        <xdr:cNvPicPr>
          <a:picLocks noChangeAspect="1"/>
        </xdr:cNvPicPr>
      </xdr:nvPicPr>
      <xdr:blipFill>
        <a:blip xmlns:r="http://schemas.openxmlformats.org/officeDocument/2006/relationships" r:embed="rId6"/>
        <a:stretch>
          <a:fillRect/>
        </a:stretch>
      </xdr:blipFill>
      <xdr:spPr>
        <a:xfrm>
          <a:off x="4130040" y="136641840"/>
          <a:ext cx="1670449" cy="579171"/>
        </a:xfrm>
        <a:prstGeom prst="rect">
          <a:avLst/>
        </a:prstGeom>
      </xdr:spPr>
    </xdr:pic>
    <xdr:clientData/>
  </xdr:twoCellAnchor>
  <xdr:twoCellAnchor editAs="oneCell">
    <xdr:from>
      <xdr:col>0</xdr:col>
      <xdr:colOff>65116</xdr:colOff>
      <xdr:row>788</xdr:row>
      <xdr:rowOff>11777</xdr:rowOff>
    </xdr:from>
    <xdr:to>
      <xdr:col>13</xdr:col>
      <xdr:colOff>105158</xdr:colOff>
      <xdr:row>792</xdr:row>
      <xdr:rowOff>4441</xdr:rowOff>
    </xdr:to>
    <xdr:pic>
      <xdr:nvPicPr>
        <xdr:cNvPr id="10" name="Bildobjekt 9"/>
        <xdr:cNvPicPr>
          <a:picLocks noChangeAspect="1"/>
        </xdr:cNvPicPr>
      </xdr:nvPicPr>
      <xdr:blipFill>
        <a:blip xmlns:r="http://schemas.openxmlformats.org/officeDocument/2006/relationships" r:embed="rId7"/>
        <a:stretch>
          <a:fillRect/>
        </a:stretch>
      </xdr:blipFill>
      <xdr:spPr>
        <a:xfrm>
          <a:off x="65116" y="146376737"/>
          <a:ext cx="1625002" cy="612424"/>
        </a:xfrm>
        <a:prstGeom prst="rect">
          <a:avLst/>
        </a:prstGeom>
      </xdr:spPr>
    </xdr:pic>
    <xdr:clientData/>
  </xdr:twoCellAnchor>
  <xdr:twoCellAnchor editAs="oneCell">
    <xdr:from>
      <xdr:col>33</xdr:col>
      <xdr:colOff>60960</xdr:colOff>
      <xdr:row>787</xdr:row>
      <xdr:rowOff>160712</xdr:rowOff>
    </xdr:from>
    <xdr:to>
      <xdr:col>47</xdr:col>
      <xdr:colOff>24529</xdr:colOff>
      <xdr:row>791</xdr:row>
      <xdr:rowOff>117813</xdr:rowOff>
    </xdr:to>
    <xdr:pic>
      <xdr:nvPicPr>
        <xdr:cNvPr id="14" name="Bildobjekt 13"/>
        <xdr:cNvPicPr>
          <a:picLocks noChangeAspect="1"/>
        </xdr:cNvPicPr>
      </xdr:nvPicPr>
      <xdr:blipFill>
        <a:blip xmlns:r="http://schemas.openxmlformats.org/officeDocument/2006/relationships" r:embed="rId6"/>
        <a:stretch>
          <a:fillRect/>
        </a:stretch>
      </xdr:blipFill>
      <xdr:spPr>
        <a:xfrm>
          <a:off x="4084320" y="146342792"/>
          <a:ext cx="1670449" cy="581941"/>
        </a:xfrm>
        <a:prstGeom prst="rect">
          <a:avLst/>
        </a:prstGeom>
      </xdr:spPr>
    </xdr:pic>
    <xdr:clientData/>
  </xdr:twoCellAnchor>
  <xdr:oneCellAnchor>
    <xdr:from>
      <xdr:col>0</xdr:col>
      <xdr:colOff>32558</xdr:colOff>
      <xdr:row>842</xdr:row>
      <xdr:rowOff>40178</xdr:rowOff>
    </xdr:from>
    <xdr:ext cx="1627773" cy="609653"/>
    <xdr:pic>
      <xdr:nvPicPr>
        <xdr:cNvPr id="58" name="Bildobjekt 57"/>
        <xdr:cNvPicPr>
          <a:picLocks noChangeAspect="1"/>
        </xdr:cNvPicPr>
      </xdr:nvPicPr>
      <xdr:blipFill>
        <a:blip xmlns:r="http://schemas.openxmlformats.org/officeDocument/2006/relationships" r:embed="rId7"/>
        <a:stretch>
          <a:fillRect/>
        </a:stretch>
      </xdr:blipFill>
      <xdr:spPr>
        <a:xfrm>
          <a:off x="32558" y="156242558"/>
          <a:ext cx="1627773" cy="609653"/>
        </a:xfrm>
        <a:prstGeom prst="rect">
          <a:avLst/>
        </a:prstGeom>
      </xdr:spPr>
    </xdr:pic>
    <xdr:clientData/>
  </xdr:oneCellAnchor>
  <xdr:oneCellAnchor>
    <xdr:from>
      <xdr:col>34</xdr:col>
      <xdr:colOff>51954</xdr:colOff>
      <xdr:row>842</xdr:row>
      <xdr:rowOff>15932</xdr:rowOff>
    </xdr:from>
    <xdr:ext cx="1670449" cy="579170"/>
    <xdr:pic>
      <xdr:nvPicPr>
        <xdr:cNvPr id="59" name="Bildobjekt 58"/>
        <xdr:cNvPicPr>
          <a:picLocks noChangeAspect="1"/>
        </xdr:cNvPicPr>
      </xdr:nvPicPr>
      <xdr:blipFill>
        <a:blip xmlns:r="http://schemas.openxmlformats.org/officeDocument/2006/relationships" r:embed="rId6"/>
        <a:stretch>
          <a:fillRect/>
        </a:stretch>
      </xdr:blipFill>
      <xdr:spPr>
        <a:xfrm>
          <a:off x="4197234" y="156218312"/>
          <a:ext cx="1670449" cy="579170"/>
        </a:xfrm>
        <a:prstGeom prst="rect">
          <a:avLst/>
        </a:prstGeom>
      </xdr:spPr>
    </xdr:pic>
    <xdr:clientData/>
  </xdr:oneCellAnchor>
  <xdr:twoCellAnchor>
    <xdr:from>
      <xdr:col>1</xdr:col>
      <xdr:colOff>0</xdr:colOff>
      <xdr:row>849</xdr:row>
      <xdr:rowOff>60266</xdr:rowOff>
    </xdr:from>
    <xdr:to>
      <xdr:col>47</xdr:col>
      <xdr:colOff>114300</xdr:colOff>
      <xdr:row>888</xdr:row>
      <xdr:rowOff>22859</xdr:rowOff>
    </xdr:to>
    <xdr:sp macro="" textlink="">
      <xdr:nvSpPr>
        <xdr:cNvPr id="16" name="textruta 15"/>
        <xdr:cNvSpPr txBox="1"/>
      </xdr:nvSpPr>
      <xdr:spPr>
        <a:xfrm>
          <a:off x="121920" y="157542806"/>
          <a:ext cx="5722620" cy="71330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2674620" algn="l"/>
            </a:tabLst>
          </a:pPr>
          <a:r>
            <a:rPr lang="sv-SE" sz="1200" b="1">
              <a:effectLst/>
              <a:latin typeface="Times New Roman" panose="02020603050405020304" pitchFamily="18" charset="0"/>
              <a:cs typeface="Times New Roman" panose="02020603050405020304" pitchFamily="18" charset="0"/>
            </a:rPr>
            <a:t>Bilaga 1</a:t>
          </a:r>
          <a:endParaRPr lang="sv-SE" sz="1200">
            <a:effectLst/>
            <a:latin typeface="Times New Roman" panose="02020603050405020304" pitchFamily="18" charset="0"/>
            <a:cs typeface="Times New Roman" panose="02020603050405020304" pitchFamily="18" charset="0"/>
          </a:endParaRPr>
        </a:p>
        <a:p>
          <a:pPr>
            <a:tabLst>
              <a:tab pos="2674620" algn="l"/>
            </a:tabLst>
          </a:pPr>
          <a:r>
            <a:rPr lang="sv-SE" sz="1400" b="1">
              <a:effectLst/>
              <a:latin typeface="Times New Roman" panose="02020603050405020304" pitchFamily="18" charset="0"/>
            </a:rPr>
            <a:t> </a:t>
          </a:r>
          <a:endParaRPr lang="sv-SE">
            <a:effectLst/>
          </a:endParaRPr>
        </a:p>
        <a:p>
          <a:pPr>
            <a:tabLst>
              <a:tab pos="2674620" algn="l"/>
            </a:tabLst>
          </a:pPr>
          <a:r>
            <a:rPr lang="sv-SE" sz="1200" b="1">
              <a:effectLst/>
              <a:latin typeface="Times New Roman" panose="02020603050405020304" pitchFamily="18" charset="0"/>
            </a:rPr>
            <a:t>Inköpsförfarande baserat på principerna i LOU</a:t>
          </a:r>
          <a:endParaRPr lang="sv-SE" sz="1200">
            <a:effectLst/>
          </a:endParaRPr>
        </a:p>
        <a:p>
          <a:pPr>
            <a:tabLst>
              <a:tab pos="2674620" algn="l"/>
            </a:tabLst>
          </a:pPr>
          <a:r>
            <a:rPr lang="sv-SE" sz="1100" b="1">
              <a:effectLst/>
              <a:latin typeface="Times New Roman" panose="02020603050405020304" pitchFamily="18" charset="0"/>
            </a:rPr>
            <a:t> </a:t>
          </a:r>
          <a:endParaRPr lang="sv-SE">
            <a:effectLst/>
          </a:endParaRPr>
        </a:p>
        <a:p>
          <a:pPr>
            <a:tabLst>
              <a:tab pos="2674620" algn="l"/>
            </a:tabLst>
          </a:pPr>
          <a:r>
            <a:rPr lang="sv-SE" sz="1100">
              <a:effectLst/>
              <a:latin typeface="Times New Roman" panose="02020603050405020304" pitchFamily="18" charset="0"/>
            </a:rPr>
            <a:t>För stödmottagare som inte omfattas av LOU eller LUF gäller särskilda regler. De särskilda inköpsförfarandet är baserat på principerna i LOU.</a:t>
          </a:r>
          <a:endParaRPr lang="sv-SE">
            <a:effectLst/>
          </a:endParaRPr>
        </a:p>
        <a:p>
          <a:pPr>
            <a:tabLst>
              <a:tab pos="2674620" algn="l"/>
            </a:tabLst>
          </a:pPr>
          <a:r>
            <a:rPr lang="sv-SE" sz="1100">
              <a:effectLst/>
              <a:latin typeface="Times New Roman" panose="02020603050405020304" pitchFamily="18" charset="0"/>
            </a:rPr>
            <a:t> </a:t>
          </a:r>
          <a:endParaRPr lang="sv-SE">
            <a:effectLst/>
          </a:endParaRPr>
        </a:p>
        <a:p>
          <a:pPr>
            <a:tabLst>
              <a:tab pos="2674620" algn="l"/>
            </a:tabLst>
          </a:pPr>
          <a:r>
            <a:rPr lang="sv-SE" sz="1100">
              <a:effectLst/>
              <a:latin typeface="Times New Roman" panose="02020603050405020304" pitchFamily="18" charset="0"/>
            </a:rPr>
            <a:t>Ni som stödmottagare ska, enligt förordningen (SFS 2014:1383) om förvaltning av EU:s strukturfonder, följa de principer som framgår av 1 kap. 9 § LOU vid köp, hyra och leasing. Hyra omfattar inte hyra av fastighet utan avser hyra av tjänster, maskiner och dylikt.</a:t>
          </a:r>
          <a:endParaRPr lang="sv-SE">
            <a:effectLst/>
          </a:endParaRPr>
        </a:p>
        <a:p>
          <a:pPr>
            <a:tabLst>
              <a:tab pos="2674620" algn="l"/>
            </a:tabLst>
          </a:pPr>
          <a:r>
            <a:rPr lang="sv-SE" sz="1100">
              <a:effectLst/>
              <a:latin typeface="Times New Roman" panose="02020603050405020304" pitchFamily="18" charset="0"/>
            </a:rPr>
            <a:t> </a:t>
          </a:r>
          <a:endParaRPr lang="sv-SE">
            <a:effectLst/>
          </a:endParaRPr>
        </a:p>
        <a:p>
          <a:pPr>
            <a:tabLst>
              <a:tab pos="2674620" algn="l"/>
            </a:tabLst>
          </a:pPr>
          <a:r>
            <a:rPr lang="sv-SE" sz="1100">
              <a:effectLst/>
              <a:latin typeface="Times New Roman" panose="02020603050405020304" pitchFamily="18" charset="0"/>
            </a:rPr>
            <a:t>De principer som anges i 1 kap. 9 § LOU är principerna om </a:t>
          </a:r>
          <a:r>
            <a:rPr lang="sv-SE" sz="1100" i="1">
              <a:effectLst/>
              <a:latin typeface="Times New Roman" panose="02020603050405020304" pitchFamily="18" charset="0"/>
            </a:rPr>
            <a:t>icke-diskriminering, likabehandling, ömsesidigt erkännande, proportionalitet och öppenhet.</a:t>
          </a:r>
          <a:endParaRPr lang="sv-SE">
            <a:effectLst/>
          </a:endParaRPr>
        </a:p>
        <a:p>
          <a:pPr>
            <a:tabLst>
              <a:tab pos="2674620" algn="l"/>
            </a:tabLst>
          </a:pPr>
          <a:r>
            <a:rPr lang="sv-SE" sz="1100" i="1">
              <a:effectLst/>
              <a:latin typeface="Times New Roman" panose="02020603050405020304" pitchFamily="18" charset="0"/>
            </a:rPr>
            <a:t> </a:t>
          </a:r>
          <a:endParaRPr lang="sv-SE">
            <a:effectLst/>
          </a:endParaRPr>
        </a:p>
        <a:p>
          <a:pPr>
            <a:tabLst>
              <a:tab pos="2674620" algn="l"/>
            </a:tabLst>
          </a:pPr>
          <a:r>
            <a:rPr lang="sv-SE" sz="1100">
              <a:effectLst/>
              <a:latin typeface="Times New Roman" panose="02020603050405020304" pitchFamily="18" charset="0"/>
            </a:rPr>
            <a:t>Läs mer om beskrivning av principerna här nedan.</a:t>
          </a:r>
          <a:endParaRPr lang="sv-SE">
            <a:effectLst/>
          </a:endParaRPr>
        </a:p>
        <a:p>
          <a:pPr>
            <a:tabLst>
              <a:tab pos="2674620" algn="l"/>
            </a:tabLst>
          </a:pPr>
          <a:r>
            <a:rPr lang="sv-SE" sz="1100">
              <a:effectLst/>
              <a:latin typeface="Times New Roman" panose="02020603050405020304" pitchFamily="18" charset="0"/>
            </a:rPr>
            <a:t> </a:t>
          </a:r>
          <a:endParaRPr lang="sv-SE">
            <a:effectLst/>
          </a:endParaRPr>
        </a:p>
        <a:p>
          <a:pPr>
            <a:tabLst>
              <a:tab pos="2674620" algn="l"/>
            </a:tabLst>
          </a:pPr>
          <a:r>
            <a:rPr lang="sv-SE" sz="1100">
              <a:effectLst/>
              <a:latin typeface="Times New Roman" panose="02020603050405020304" pitchFamily="18" charset="0"/>
            </a:rPr>
            <a:t>Inköpsförfarandet reglerar köp under och över beloppet för direktupphandling som framgår i 15 kap. 3 § LOU. Ett köp får inte delas upp i flera mindre köp i syfte att kringgå reglerna.</a:t>
          </a:r>
          <a:endParaRPr lang="sv-SE">
            <a:effectLst/>
          </a:endParaRPr>
        </a:p>
        <a:p>
          <a:pPr>
            <a:tabLst>
              <a:tab pos="2674620" algn="l"/>
            </a:tabLst>
          </a:pPr>
          <a:r>
            <a:rPr lang="sv-SE">
              <a:effectLst/>
              <a:latin typeface="Times New Roman" panose="02020603050405020304" pitchFamily="18" charset="0"/>
            </a:rPr>
            <a:t> </a:t>
          </a:r>
          <a:endParaRPr lang="sv-SE">
            <a:effectLst/>
          </a:endParaRPr>
        </a:p>
        <a:p>
          <a:pPr>
            <a:tabLst>
              <a:tab pos="2674620" algn="l"/>
            </a:tabLst>
          </a:pPr>
          <a:r>
            <a:rPr lang="sv-SE" sz="1200" b="1">
              <a:effectLst/>
              <a:latin typeface="Times New Roman" panose="02020603050405020304" pitchFamily="18" charset="0"/>
            </a:rPr>
            <a:t>Belopp för direktupphandling</a:t>
          </a:r>
          <a:endParaRPr lang="sv-SE">
            <a:effectLst/>
          </a:endParaRPr>
        </a:p>
        <a:p>
          <a:pPr>
            <a:tabLst>
              <a:tab pos="2674620" algn="l"/>
            </a:tabLst>
          </a:pPr>
          <a:r>
            <a:rPr lang="sv-SE">
              <a:effectLst/>
              <a:latin typeface="Times New Roman" panose="02020603050405020304" pitchFamily="18" charset="0"/>
            </a:rPr>
            <a:t> </a:t>
          </a:r>
          <a:endParaRPr lang="sv-SE">
            <a:effectLst/>
          </a:endParaRPr>
        </a:p>
        <a:p>
          <a:pPr>
            <a:tabLst>
              <a:tab pos="2674620" algn="l"/>
            </a:tabLst>
          </a:pPr>
          <a:r>
            <a:rPr lang="sv-SE" sz="1100">
              <a:effectLst/>
              <a:latin typeface="Times New Roman" panose="02020603050405020304" pitchFamily="18" charset="0"/>
            </a:rPr>
            <a:t>Från 1 januari 2016 är beloppet för direktupphandling 534 890 kronor.</a:t>
          </a:r>
          <a:endParaRPr lang="sv-SE">
            <a:effectLst/>
          </a:endParaRPr>
        </a:p>
        <a:p>
          <a:pPr>
            <a:tabLst>
              <a:tab pos="2674620" algn="l"/>
            </a:tabLst>
          </a:pPr>
          <a:r>
            <a:rPr lang="sv-SE">
              <a:effectLst/>
              <a:latin typeface="Times New Roman" panose="02020603050405020304" pitchFamily="18" charset="0"/>
            </a:rPr>
            <a:t> </a:t>
          </a:r>
          <a:endParaRPr lang="sv-SE">
            <a:effectLst/>
          </a:endParaRPr>
        </a:p>
        <a:p>
          <a:pPr>
            <a:tabLst>
              <a:tab pos="2674620" algn="l"/>
            </a:tabLst>
          </a:pPr>
          <a:r>
            <a:rPr lang="sv-SE" sz="1200" b="1">
              <a:effectLst/>
              <a:latin typeface="Times New Roman" panose="02020603050405020304" pitchFamily="18" charset="0"/>
              <a:cs typeface="Times New Roman" panose="02020603050405020304" pitchFamily="18" charset="0"/>
            </a:rPr>
            <a:t>Köp under beloppet för direktupphandling</a:t>
          </a:r>
          <a:endParaRPr lang="sv-SE" sz="1200">
            <a:effectLst/>
            <a:latin typeface="Times New Roman" panose="02020603050405020304" pitchFamily="18" charset="0"/>
            <a:cs typeface="Times New Roman" panose="02020603050405020304" pitchFamily="18" charset="0"/>
          </a:endParaRPr>
        </a:p>
        <a:p>
          <a:pPr>
            <a:tabLst>
              <a:tab pos="2674620" algn="l"/>
            </a:tabLst>
          </a:pPr>
          <a:r>
            <a:rPr lang="sv-SE" b="1">
              <a:effectLst/>
              <a:latin typeface="Times New Roman" panose="02020603050405020304" pitchFamily="18" charset="0"/>
            </a:rPr>
            <a:t> </a:t>
          </a:r>
          <a:endParaRPr lang="sv-SE">
            <a:effectLst/>
          </a:endParaRPr>
        </a:p>
        <a:p>
          <a:pPr marL="342900" lvl="0" indent="-342900">
            <a:lnSpc>
              <a:spcPct val="107000"/>
            </a:lnSpc>
            <a:spcAft>
              <a:spcPts val="0"/>
            </a:spcAft>
            <a:buFont typeface="Symbol" panose="05050102010706020507" pitchFamily="18" charset="2"/>
            <a:buChar char=""/>
            <a:tabLst>
              <a:tab pos="2674620" algn="l"/>
            </a:tabLst>
          </a:pPr>
          <a:r>
            <a:rPr lang="sv-SE" sz="1100">
              <a:effectLst/>
              <a:latin typeface="Times New Roman" panose="02020603050405020304" pitchFamily="18" charset="0"/>
              <a:ea typeface="Calibri" panose="020F0502020204030204" pitchFamily="34" charset="0"/>
              <a:cs typeface="Times New Roman" panose="02020603050405020304" pitchFamily="18" charset="0"/>
            </a:rPr>
            <a:t>För köp under beloppet för direktupphandling krävs ingen konkurrensutsättning</a:t>
          </a:r>
          <a:endParaRPr lang="sv-SE" sz="105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tabLst>
              <a:tab pos="2674620" algn="l"/>
            </a:tabLst>
          </a:pPr>
          <a:r>
            <a:rPr lang="sv-SE" sz="1100">
              <a:effectLst/>
              <a:latin typeface="Times New Roman" panose="02020603050405020304" pitchFamily="18" charset="0"/>
              <a:ea typeface="Calibri" panose="020F0502020204030204" pitchFamily="34" charset="0"/>
              <a:cs typeface="Times New Roman" panose="02020603050405020304" pitchFamily="18" charset="0"/>
            </a:rPr>
            <a:t>Vid köp som överstiger 100 000 kronor ska </a:t>
          </a:r>
          <a:r>
            <a:rPr lang="sv-SE" sz="1100" i="1">
              <a:effectLst/>
              <a:latin typeface="Times New Roman" panose="02020603050405020304" pitchFamily="18" charset="0"/>
              <a:ea typeface="Calibri" panose="020F0502020204030204" pitchFamily="34" charset="0"/>
              <a:cs typeface="Times New Roman" panose="02020603050405020304" pitchFamily="18" charset="0"/>
            </a:rPr>
            <a:t>stödmottagare</a:t>
          </a:r>
          <a:r>
            <a:rPr lang="sv-SE" sz="1100">
              <a:effectLst/>
              <a:latin typeface="Times New Roman" panose="02020603050405020304" pitchFamily="18" charset="0"/>
              <a:ea typeface="Calibri" panose="020F0502020204030204" pitchFamily="34" charset="0"/>
              <a:cs typeface="Times New Roman" panose="02020603050405020304" pitchFamily="18" charset="0"/>
            </a:rPr>
            <a:t> skriftligen dokumentera vad parterna kommit överens om. Dokumentationen, som kan vara i form av e-post, ska innehålla parternas namn, pris, beskrivning av varan/tjänsten och tid för leverans.</a:t>
          </a:r>
          <a:endParaRPr lang="sv-S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tabLst>
              <a:tab pos="2674620" algn="l"/>
            </a:tabLst>
          </a:pPr>
          <a:r>
            <a:rPr lang="sv-SE" sz="1200" b="1">
              <a:effectLst/>
              <a:latin typeface="Times New Roman" panose="02020603050405020304" pitchFamily="18" charset="0"/>
              <a:ea typeface="Calibri" panose="020F0502020204030204" pitchFamily="34" charset="0"/>
              <a:cs typeface="Times New Roman" panose="02020603050405020304" pitchFamily="18" charset="0"/>
            </a:rPr>
            <a:t>Köp över beloppet för direktupphandling</a:t>
          </a:r>
          <a:endParaRPr lang="sv-SE" sz="1200">
            <a:effectLst/>
            <a:latin typeface="Times New Roman" panose="02020603050405020304" pitchFamily="18"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Symbol" panose="05050102010706020507" pitchFamily="18" charset="2"/>
            <a:buChar char=""/>
            <a:tabLst>
              <a:tab pos="2674620" algn="l"/>
            </a:tabLst>
          </a:pPr>
          <a:r>
            <a:rPr lang="sv-SE" sz="1100">
              <a:effectLst/>
              <a:latin typeface="Times New Roman" panose="02020603050405020304" pitchFamily="18" charset="0"/>
              <a:ea typeface="Calibri" panose="020F0502020204030204" pitchFamily="34" charset="0"/>
              <a:cs typeface="Times New Roman" panose="02020603050405020304" pitchFamily="18" charset="0"/>
            </a:rPr>
            <a:t>Köp över beloppet för direktupphandling ska konkurrensutsättas. Ni som </a:t>
          </a:r>
          <a:r>
            <a:rPr lang="sv-SE" sz="1100" i="1">
              <a:effectLst/>
              <a:latin typeface="Times New Roman" panose="02020603050405020304" pitchFamily="18" charset="0"/>
              <a:ea typeface="Calibri" panose="020F0502020204030204" pitchFamily="34" charset="0"/>
              <a:cs typeface="Times New Roman" panose="02020603050405020304" pitchFamily="18" charset="0"/>
            </a:rPr>
            <a:t>stödmottagare</a:t>
          </a:r>
          <a:r>
            <a:rPr lang="sv-SE" sz="1100">
              <a:effectLst/>
              <a:latin typeface="Times New Roman" panose="02020603050405020304" pitchFamily="18" charset="0"/>
              <a:ea typeface="Calibri" panose="020F0502020204030204" pitchFamily="34" charset="0"/>
              <a:cs typeface="Times New Roman" panose="02020603050405020304" pitchFamily="18" charset="0"/>
            </a:rPr>
            <a:t> ska ställa en skriftlig offertförfrågan till minst två potentiella leverantörer. Samma underlag ska skickas till samtliga leverantörer.</a:t>
          </a:r>
          <a:endParaRPr lang="sv-SE" sz="105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Symbol" panose="05050102010706020507" pitchFamily="18" charset="2"/>
            <a:buChar char=""/>
            <a:tabLst>
              <a:tab pos="2674620" algn="l"/>
            </a:tabLst>
          </a:pPr>
          <a:r>
            <a:rPr lang="sv-SE" sz="1100">
              <a:effectLst/>
              <a:latin typeface="Times New Roman" panose="02020603050405020304" pitchFamily="18" charset="0"/>
              <a:ea typeface="Calibri" panose="020F0502020204030204" pitchFamily="34" charset="0"/>
              <a:cs typeface="Times New Roman" panose="02020603050405020304" pitchFamily="18" charset="0"/>
            </a:rPr>
            <a:t>Offertförfrågan och svar från potentiella leverantörer ska vara skriftliga.</a:t>
          </a:r>
          <a:endParaRPr lang="sv-SE" sz="105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Symbol" panose="05050102010706020507" pitchFamily="18" charset="2"/>
            <a:buChar char=""/>
            <a:tabLst>
              <a:tab pos="2674620" algn="l"/>
            </a:tabLst>
          </a:pPr>
          <a:r>
            <a:rPr lang="sv-SE" sz="1100">
              <a:effectLst/>
              <a:latin typeface="Times New Roman" panose="02020603050405020304" pitchFamily="18" charset="0"/>
              <a:ea typeface="Calibri" panose="020F0502020204030204" pitchFamily="34" charset="0"/>
              <a:cs typeface="Times New Roman" panose="02020603050405020304" pitchFamily="18" charset="0"/>
            </a:rPr>
            <a:t>Ni som stödmottagare ska skriftligen dokumentera vad parterna kommit överens om. Dokumentationen, som kan vara i form av e-post, ska innehålla parternas namn, pris, beskrivning av varan/tjänsten och tid för leverans.</a:t>
          </a:r>
          <a:endParaRPr lang="sv-SE" sz="1050">
            <a:effectLst/>
            <a:latin typeface="Calibri" panose="020F0502020204030204" pitchFamily="34" charset="0"/>
            <a:ea typeface="Calibri" panose="020F0502020204030204" pitchFamily="34" charset="0"/>
            <a:cs typeface="Times New Roman" panose="02020603050405020304" pitchFamily="18" charset="0"/>
          </a:endParaRPr>
        </a:p>
        <a:p>
          <a:endParaRPr lang="sv-SE" sz="1100"/>
        </a:p>
      </xdr:txBody>
    </xdr:sp>
    <xdr:clientData/>
  </xdr:twoCellAnchor>
  <xdr:oneCellAnchor>
    <xdr:from>
      <xdr:col>0</xdr:col>
      <xdr:colOff>53340</xdr:colOff>
      <xdr:row>895</xdr:row>
      <xdr:rowOff>37407</xdr:rowOff>
    </xdr:from>
    <xdr:ext cx="1627773" cy="609653"/>
    <xdr:pic>
      <xdr:nvPicPr>
        <xdr:cNvPr id="61" name="Bildobjekt 60"/>
        <xdr:cNvPicPr>
          <a:picLocks noChangeAspect="1"/>
        </xdr:cNvPicPr>
      </xdr:nvPicPr>
      <xdr:blipFill>
        <a:blip xmlns:r="http://schemas.openxmlformats.org/officeDocument/2006/relationships" r:embed="rId7"/>
        <a:stretch>
          <a:fillRect/>
        </a:stretch>
      </xdr:blipFill>
      <xdr:spPr>
        <a:xfrm>
          <a:off x="53340" y="165970527"/>
          <a:ext cx="1627773" cy="609653"/>
        </a:xfrm>
        <a:prstGeom prst="rect">
          <a:avLst/>
        </a:prstGeom>
      </xdr:spPr>
    </xdr:pic>
    <xdr:clientData/>
  </xdr:oneCellAnchor>
  <xdr:oneCellAnchor>
    <xdr:from>
      <xdr:col>33</xdr:col>
      <xdr:colOff>77586</xdr:colOff>
      <xdr:row>895</xdr:row>
      <xdr:rowOff>98368</xdr:rowOff>
    </xdr:from>
    <xdr:ext cx="1670449" cy="579170"/>
    <xdr:pic>
      <xdr:nvPicPr>
        <xdr:cNvPr id="62" name="Bildobjekt 61"/>
        <xdr:cNvPicPr>
          <a:picLocks noChangeAspect="1"/>
        </xdr:cNvPicPr>
      </xdr:nvPicPr>
      <xdr:blipFill>
        <a:blip xmlns:r="http://schemas.openxmlformats.org/officeDocument/2006/relationships" r:embed="rId6"/>
        <a:stretch>
          <a:fillRect/>
        </a:stretch>
      </xdr:blipFill>
      <xdr:spPr>
        <a:xfrm>
          <a:off x="4100946" y="166031488"/>
          <a:ext cx="1670449" cy="579170"/>
        </a:xfrm>
        <a:prstGeom prst="rect">
          <a:avLst/>
        </a:prstGeom>
      </xdr:spPr>
    </xdr:pic>
    <xdr:clientData/>
  </xdr:oneCellAnchor>
  <xdr:twoCellAnchor>
    <xdr:from>
      <xdr:col>0</xdr:col>
      <xdr:colOff>83820</xdr:colOff>
      <xdr:row>906</xdr:row>
      <xdr:rowOff>110837</xdr:rowOff>
    </xdr:from>
    <xdr:to>
      <xdr:col>47</xdr:col>
      <xdr:colOff>27709</xdr:colOff>
      <xdr:row>932</xdr:row>
      <xdr:rowOff>83821</xdr:rowOff>
    </xdr:to>
    <xdr:sp macro="" textlink="">
      <xdr:nvSpPr>
        <xdr:cNvPr id="63" name="textruta 62"/>
        <xdr:cNvSpPr txBox="1"/>
      </xdr:nvSpPr>
      <xdr:spPr>
        <a:xfrm>
          <a:off x="83820" y="178328782"/>
          <a:ext cx="5804362" cy="4655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tabLst>
              <a:tab pos="2674620" algn="l"/>
            </a:tabLst>
          </a:pPr>
          <a:r>
            <a:rPr lang="sv-SE" sz="1200" b="1">
              <a:effectLst/>
              <a:latin typeface="Times New Roman" panose="02020603050405020304" pitchFamily="18" charset="0"/>
              <a:ea typeface="Calibri" panose="020F0502020204030204" pitchFamily="34" charset="0"/>
              <a:cs typeface="Times New Roman" panose="02020603050405020304" pitchFamily="18" charset="0"/>
            </a:rPr>
            <a:t>Beskrivning av principerna</a:t>
          </a:r>
          <a:endParaRPr lang="sv-S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tabLst>
              <a:tab pos="2674620" algn="l"/>
            </a:tabLst>
          </a:pPr>
          <a:r>
            <a:rPr lang="sv-SE" sz="1100" b="1">
              <a:effectLst/>
              <a:latin typeface="Times New Roman" panose="02020603050405020304" pitchFamily="18" charset="0"/>
              <a:ea typeface="Calibri" panose="020F0502020204030204" pitchFamily="34" charset="0"/>
              <a:cs typeface="Times New Roman" panose="02020603050405020304" pitchFamily="18" charset="0"/>
            </a:rPr>
            <a:t>Icke-diskriminering </a:t>
          </a:r>
          <a:r>
            <a:rPr lang="sv-SE" sz="1100">
              <a:effectLst/>
              <a:latin typeface="Times New Roman" panose="02020603050405020304" pitchFamily="18" charset="0"/>
              <a:ea typeface="Calibri" panose="020F0502020204030204" pitchFamily="34" charset="0"/>
              <a:cs typeface="Times New Roman" panose="02020603050405020304" pitchFamily="18" charset="0"/>
            </a:rPr>
            <a:t>innebär att det är förbjudet att direkt eller indirekt diskriminera en leverantör på grund av omständigheter som exempelvis nationalitet.</a:t>
          </a:r>
          <a:endParaRPr lang="sv-S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tabLst>
              <a:tab pos="2674620" algn="l"/>
            </a:tabLst>
          </a:pPr>
          <a:r>
            <a:rPr lang="sv-SE" sz="1100" b="1">
              <a:effectLst/>
              <a:latin typeface="Times New Roman" panose="02020603050405020304" pitchFamily="18" charset="0"/>
              <a:ea typeface="Calibri" panose="020F0502020204030204" pitchFamily="34" charset="0"/>
              <a:cs typeface="Times New Roman" panose="02020603050405020304" pitchFamily="18" charset="0"/>
            </a:rPr>
            <a:t>Likabehandling</a:t>
          </a:r>
          <a:r>
            <a:rPr lang="sv-SE" sz="1100">
              <a:effectLst/>
              <a:latin typeface="Times New Roman" panose="02020603050405020304" pitchFamily="18" charset="0"/>
              <a:ea typeface="Calibri" panose="020F0502020204030204" pitchFamily="34" charset="0"/>
              <a:cs typeface="Times New Roman" panose="02020603050405020304" pitchFamily="18" charset="0"/>
            </a:rPr>
            <a:t> innebär att alla leverantörer ska ges samma förutsättningar. Alla leverantörer ska till exempel få tillgång till samma information samtidigt så att ingen leverantör gynnas framför någon annan.</a:t>
          </a:r>
          <a:endParaRPr lang="sv-S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tabLst>
              <a:tab pos="2674620" algn="l"/>
            </a:tabLst>
          </a:pPr>
          <a:r>
            <a:rPr lang="sv-SE" sz="1100">
              <a:effectLst/>
              <a:latin typeface="Times New Roman" panose="02020603050405020304" pitchFamily="18" charset="0"/>
              <a:ea typeface="Calibri" panose="020F0502020204030204" pitchFamily="34" charset="0"/>
              <a:cs typeface="Times New Roman" panose="02020603050405020304" pitchFamily="18" charset="0"/>
            </a:rPr>
            <a:t>Exempel på när en situation kan strida mot principen för likabehandling är när en tidigare anställd eller företrädare för köparen går över till en av leverantörerna, eller om en anställd eller företrädare för köparen har en anhörig som företräder en av leverantörerna eller sitter i leverantörens styrelse. Samma gäller om en anställd eller företrädare för en leverantör sitter i köparen styrelse.</a:t>
          </a:r>
          <a:endParaRPr lang="sv-S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tabLst>
              <a:tab pos="2674620" algn="l"/>
            </a:tabLst>
          </a:pPr>
          <a:r>
            <a:rPr lang="sv-SE" sz="1100">
              <a:effectLst/>
              <a:latin typeface="Times New Roman" panose="02020603050405020304" pitchFamily="18" charset="0"/>
              <a:ea typeface="Calibri" panose="020F0502020204030204" pitchFamily="34" charset="0"/>
              <a:cs typeface="Times New Roman" panose="02020603050405020304" pitchFamily="18" charset="0"/>
            </a:rPr>
            <a:t>Även nära vänskap eller tidigare köp mellan köpare och säljare kan ligga till grund för att en situation kan anses strida mot likabehandlingsprincipen.</a:t>
          </a:r>
          <a:endParaRPr lang="sv-S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tabLst>
              <a:tab pos="2674620" algn="l"/>
            </a:tabLst>
          </a:pPr>
          <a:r>
            <a:rPr lang="sv-SE" sz="1100" b="1">
              <a:effectLst/>
              <a:latin typeface="Times New Roman" panose="02020603050405020304" pitchFamily="18" charset="0"/>
              <a:ea typeface="Calibri" panose="020F0502020204030204" pitchFamily="34" charset="0"/>
              <a:cs typeface="Times New Roman" panose="02020603050405020304" pitchFamily="18" charset="0"/>
            </a:rPr>
            <a:t>Öppenhet</a:t>
          </a:r>
          <a:r>
            <a:rPr lang="sv-SE" sz="1100">
              <a:effectLst/>
              <a:latin typeface="Times New Roman" panose="02020603050405020304" pitchFamily="18" charset="0"/>
              <a:ea typeface="Calibri" panose="020F0502020204030204" pitchFamily="34" charset="0"/>
              <a:cs typeface="Times New Roman" panose="02020603050405020304" pitchFamily="18" charset="0"/>
            </a:rPr>
            <a:t> innebär att köparen är skyldig att skapa öppenhet och förutsebarhet om köpet och lämna information om hur köpet ska gå till rent praktiskt. Det innebär bland annat att offertförfrågan ska vara tydlig och innehålla samtliga krav som anställs.</a:t>
          </a:r>
          <a:endParaRPr lang="sv-S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tabLst>
              <a:tab pos="2674620" algn="l"/>
            </a:tabLst>
          </a:pPr>
          <a:r>
            <a:rPr lang="sv-SE" sz="1100" b="1">
              <a:effectLst/>
              <a:latin typeface="Times New Roman" panose="02020603050405020304" pitchFamily="18" charset="0"/>
              <a:ea typeface="Calibri" panose="020F0502020204030204" pitchFamily="34" charset="0"/>
              <a:cs typeface="Times New Roman" panose="02020603050405020304" pitchFamily="18" charset="0"/>
            </a:rPr>
            <a:t>Proportionalitet</a:t>
          </a:r>
          <a:r>
            <a:rPr lang="sv-SE" sz="1100">
              <a:effectLst/>
              <a:latin typeface="Times New Roman" panose="02020603050405020304" pitchFamily="18" charset="0"/>
              <a:ea typeface="Calibri" panose="020F0502020204030204" pitchFamily="34" charset="0"/>
              <a:cs typeface="Times New Roman" panose="02020603050405020304" pitchFamily="18" charset="0"/>
            </a:rPr>
            <a:t> innebär att kraven på leverantören och på varan eller tjänsten ska ha ett naturligt samband med och stå i rimlig proportion till det som ska köpas. De krav som ställs ska vara både lämpliga och nödvändiga för att uppnå syftet med köpet.</a:t>
          </a:r>
          <a:endParaRPr lang="sv-SE" sz="105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tabLst>
              <a:tab pos="2674620" algn="l"/>
            </a:tabLst>
          </a:pPr>
          <a:r>
            <a:rPr lang="sv-SE" sz="1100" b="1">
              <a:effectLst/>
              <a:latin typeface="Times New Roman" panose="02020603050405020304" pitchFamily="18" charset="0"/>
              <a:ea typeface="Calibri" panose="020F0502020204030204" pitchFamily="34" charset="0"/>
              <a:cs typeface="Times New Roman" panose="02020603050405020304" pitchFamily="18" charset="0"/>
            </a:rPr>
            <a:t>Ömsesidigt erkännande </a:t>
          </a:r>
          <a:r>
            <a:rPr lang="sv-SE" sz="1100">
              <a:effectLst/>
              <a:latin typeface="Times New Roman" panose="02020603050405020304" pitchFamily="18" charset="0"/>
              <a:ea typeface="Calibri" panose="020F0502020204030204" pitchFamily="34" charset="0"/>
              <a:cs typeface="Times New Roman" panose="02020603050405020304" pitchFamily="18" charset="0"/>
            </a:rPr>
            <a:t>innebär att intyg och certifikat, som utfärdats av en myndighet i en EU-medlemsstat, ska vara giltiga också i övriga EU-länder.</a:t>
          </a:r>
          <a:endParaRPr lang="sv-SE" sz="1050">
            <a:effectLst/>
            <a:latin typeface="Calibri" panose="020F0502020204030204" pitchFamily="34" charset="0"/>
            <a:ea typeface="Calibri" panose="020F0502020204030204" pitchFamily="34" charset="0"/>
            <a:cs typeface="Times New Roman" panose="02020603050405020304" pitchFamily="18" charset="0"/>
          </a:endParaRPr>
        </a:p>
        <a:p>
          <a:endParaRPr lang="sv-SE" sz="1100"/>
        </a:p>
      </xdr:txBody>
    </xdr:sp>
    <xdr:clientData/>
  </xdr:twoCellAnchor>
  <xdr:oneCellAnchor>
    <xdr:from>
      <xdr:col>0</xdr:col>
      <xdr:colOff>4848</xdr:colOff>
      <xdr:row>947</xdr:row>
      <xdr:rowOff>110836</xdr:rowOff>
    </xdr:from>
    <xdr:ext cx="1627773" cy="609653"/>
    <xdr:pic>
      <xdr:nvPicPr>
        <xdr:cNvPr id="55" name="Bildobjekt 54"/>
        <xdr:cNvPicPr>
          <a:picLocks noChangeAspect="1"/>
        </xdr:cNvPicPr>
      </xdr:nvPicPr>
      <xdr:blipFill>
        <a:blip xmlns:r="http://schemas.openxmlformats.org/officeDocument/2006/relationships" r:embed="rId7"/>
        <a:stretch>
          <a:fillRect/>
        </a:stretch>
      </xdr:blipFill>
      <xdr:spPr>
        <a:xfrm>
          <a:off x="4848" y="175591816"/>
          <a:ext cx="1627773" cy="609653"/>
        </a:xfrm>
        <a:prstGeom prst="rect">
          <a:avLst/>
        </a:prstGeom>
      </xdr:spPr>
    </xdr:pic>
    <xdr:clientData/>
  </xdr:oneCellAnchor>
  <xdr:oneCellAnchor>
    <xdr:from>
      <xdr:col>34</xdr:col>
      <xdr:colOff>21475</xdr:colOff>
      <xdr:row>948</xdr:row>
      <xdr:rowOff>27709</xdr:rowOff>
    </xdr:from>
    <xdr:ext cx="1670449" cy="579170"/>
    <xdr:pic>
      <xdr:nvPicPr>
        <xdr:cNvPr id="56" name="Bildobjekt 55"/>
        <xdr:cNvPicPr>
          <a:picLocks noChangeAspect="1"/>
        </xdr:cNvPicPr>
      </xdr:nvPicPr>
      <xdr:blipFill>
        <a:blip xmlns:r="http://schemas.openxmlformats.org/officeDocument/2006/relationships" r:embed="rId6"/>
        <a:stretch>
          <a:fillRect/>
        </a:stretch>
      </xdr:blipFill>
      <xdr:spPr>
        <a:xfrm>
          <a:off x="4166755" y="175691569"/>
          <a:ext cx="1670449" cy="57917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9525</xdr:colOff>
          <xdr:row>709</xdr:row>
          <xdr:rowOff>9525</xdr:rowOff>
        </xdr:from>
        <xdr:to>
          <xdr:col>5</xdr:col>
          <xdr:colOff>66675</xdr:colOff>
          <xdr:row>709</xdr:row>
          <xdr:rowOff>171450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ea typeface="Segoe UI"/>
                  <a:cs typeface="Segoe U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709</xdr:row>
          <xdr:rowOff>9525</xdr:rowOff>
        </xdr:from>
        <xdr:to>
          <xdr:col>12</xdr:col>
          <xdr:colOff>9525</xdr:colOff>
          <xdr:row>709</xdr:row>
          <xdr:rowOff>171450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ea typeface="Segoe UI"/>
                  <a:cs typeface="Segoe UI"/>
                </a:rPr>
                <a:t> Nej</a:t>
              </a:r>
            </a:p>
          </xdr:txBody>
        </xdr:sp>
        <xdr:clientData/>
      </xdr:twoCellAnchor>
    </mc:Choice>
    <mc:Fallback/>
  </mc:AlternateContent>
  <xdr:twoCellAnchor>
    <xdr:from>
      <xdr:col>0</xdr:col>
      <xdr:colOff>60960</xdr:colOff>
      <xdr:row>147</xdr:row>
      <xdr:rowOff>243840</xdr:rowOff>
    </xdr:from>
    <xdr:to>
      <xdr:col>1</xdr:col>
      <xdr:colOff>99060</xdr:colOff>
      <xdr:row>147</xdr:row>
      <xdr:rowOff>312420</xdr:rowOff>
    </xdr:to>
    <xdr:sp macro="" textlink="">
      <xdr:nvSpPr>
        <xdr:cNvPr id="5" name="Höger 4"/>
        <xdr:cNvSpPr/>
      </xdr:nvSpPr>
      <xdr:spPr>
        <a:xfrm>
          <a:off x="60960" y="33596580"/>
          <a:ext cx="160020" cy="685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53340</xdr:colOff>
      <xdr:row>147</xdr:row>
      <xdr:rowOff>411480</xdr:rowOff>
    </xdr:from>
    <xdr:to>
      <xdr:col>1</xdr:col>
      <xdr:colOff>91440</xdr:colOff>
      <xdr:row>147</xdr:row>
      <xdr:rowOff>480060</xdr:rowOff>
    </xdr:to>
    <xdr:sp macro="" textlink="">
      <xdr:nvSpPr>
        <xdr:cNvPr id="65" name="Höger 64"/>
        <xdr:cNvSpPr/>
      </xdr:nvSpPr>
      <xdr:spPr>
        <a:xfrm>
          <a:off x="53340" y="33764220"/>
          <a:ext cx="160020" cy="685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53340</xdr:colOff>
      <xdr:row>147</xdr:row>
      <xdr:rowOff>594360</xdr:rowOff>
    </xdr:from>
    <xdr:to>
      <xdr:col>1</xdr:col>
      <xdr:colOff>91440</xdr:colOff>
      <xdr:row>147</xdr:row>
      <xdr:rowOff>662940</xdr:rowOff>
    </xdr:to>
    <xdr:sp macro="" textlink="">
      <xdr:nvSpPr>
        <xdr:cNvPr id="67" name="Höger 66"/>
        <xdr:cNvSpPr/>
      </xdr:nvSpPr>
      <xdr:spPr>
        <a:xfrm>
          <a:off x="53340" y="33947100"/>
          <a:ext cx="160020" cy="685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53340</xdr:colOff>
      <xdr:row>147</xdr:row>
      <xdr:rowOff>769620</xdr:rowOff>
    </xdr:from>
    <xdr:to>
      <xdr:col>1</xdr:col>
      <xdr:colOff>91440</xdr:colOff>
      <xdr:row>147</xdr:row>
      <xdr:rowOff>838200</xdr:rowOff>
    </xdr:to>
    <xdr:sp macro="" textlink="">
      <xdr:nvSpPr>
        <xdr:cNvPr id="68" name="Höger 67"/>
        <xdr:cNvSpPr/>
      </xdr:nvSpPr>
      <xdr:spPr>
        <a:xfrm>
          <a:off x="53340" y="34122360"/>
          <a:ext cx="160020" cy="685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iriam.schenk@gala-fjallgard.com" TargetMode="External"/><Relationship Id="rId13" Type="http://schemas.openxmlformats.org/officeDocument/2006/relationships/vmlDrawing" Target="../drawings/vmlDrawing1.vml"/><Relationship Id="rId18" Type="http://schemas.openxmlformats.org/officeDocument/2006/relationships/ctrlProp" Target="../ctrlProps/ctrlProp5.xml"/><Relationship Id="rId26" Type="http://schemas.openxmlformats.org/officeDocument/2006/relationships/ctrlProp" Target="../ctrlProps/ctrlProp13.xml"/><Relationship Id="rId3" Type="http://schemas.openxmlformats.org/officeDocument/2006/relationships/hyperlink" Target="mailto:anette.bergendahl@se.pwc.com" TargetMode="External"/><Relationship Id="rId21" Type="http://schemas.openxmlformats.org/officeDocument/2006/relationships/ctrlProp" Target="../ctrlProps/ctrlProp8.xml"/><Relationship Id="rId7" Type="http://schemas.openxmlformats.org/officeDocument/2006/relationships/hyperlink" Target="mailto:bengt.r.astrom@gmail.com" TargetMode="External"/><Relationship Id="rId12" Type="http://schemas.openxmlformats.org/officeDocument/2006/relationships/drawing" Target="../drawings/drawing1.xml"/><Relationship Id="rId17" Type="http://schemas.openxmlformats.org/officeDocument/2006/relationships/ctrlProp" Target="../ctrlProps/ctrlProp4.xml"/><Relationship Id="rId25" Type="http://schemas.openxmlformats.org/officeDocument/2006/relationships/ctrlProp" Target="../ctrlProps/ctrlProp12.xml"/><Relationship Id="rId2" Type="http://schemas.openxmlformats.org/officeDocument/2006/relationships/hyperlink" Target="mailto:mhenriksson@deloitte.se" TargetMode="External"/><Relationship Id="rId16" Type="http://schemas.openxmlformats.org/officeDocument/2006/relationships/ctrlProp" Target="../ctrlProps/ctrlProp3.xml"/><Relationship Id="rId20" Type="http://schemas.openxmlformats.org/officeDocument/2006/relationships/ctrlProp" Target="../ctrlProps/ctrlProp7.xml"/><Relationship Id="rId1" Type="http://schemas.openxmlformats.org/officeDocument/2006/relationships/hyperlink" Target="mailto:solovsson@deloitte.se" TargetMode="External"/><Relationship Id="rId6" Type="http://schemas.openxmlformats.org/officeDocument/2006/relationships/hyperlink" Target="mailto:jessica.aldefelt@a2revision.se" TargetMode="External"/><Relationship Id="rId11" Type="http://schemas.openxmlformats.org/officeDocument/2006/relationships/printerSettings" Target="../printerSettings/printerSettings1.bin"/><Relationship Id="rId24" Type="http://schemas.openxmlformats.org/officeDocument/2006/relationships/ctrlProp" Target="../ctrlProps/ctrlProp11.xml"/><Relationship Id="rId5" Type="http://schemas.openxmlformats.org/officeDocument/2006/relationships/hyperlink" Target="mailto:wedin@bhc.se" TargetMode="External"/><Relationship Id="rId15" Type="http://schemas.openxmlformats.org/officeDocument/2006/relationships/ctrlProp" Target="../ctrlProps/ctrlProp2.xml"/><Relationship Id="rId23" Type="http://schemas.openxmlformats.org/officeDocument/2006/relationships/ctrlProp" Target="../ctrlProps/ctrlProp10.xml"/><Relationship Id="rId10" Type="http://schemas.openxmlformats.org/officeDocument/2006/relationships/hyperlink" Target="mailto:per@mansson-hansson.se" TargetMode="External"/><Relationship Id="rId19" Type="http://schemas.openxmlformats.org/officeDocument/2006/relationships/ctrlProp" Target="../ctrlProps/ctrlProp6.xml"/><Relationship Id="rId4" Type="http://schemas.openxmlformats.org/officeDocument/2006/relationships/hyperlink" Target="mailto:lm.berge@bredband.net" TargetMode="External"/><Relationship Id="rId9" Type="http://schemas.openxmlformats.org/officeDocument/2006/relationships/hyperlink" Target="mailto:info@lullen.nu" TargetMode="External"/><Relationship Id="rId14" Type="http://schemas.openxmlformats.org/officeDocument/2006/relationships/ctrlProp" Target="../ctrlProps/ctrlProp1.xml"/><Relationship Id="rId22"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316"/>
  <sheetViews>
    <sheetView showRowColHeaders="0" tabSelected="1" view="pageLayout" topLeftCell="A956" zoomScaleNormal="100" workbookViewId="0">
      <selection activeCell="AE978" sqref="AE978:AW978"/>
    </sheetView>
  </sheetViews>
  <sheetFormatPr defaultRowHeight="15" x14ac:dyDescent="0.25"/>
  <cols>
    <col min="1" max="49" width="1.7109375" customWidth="1"/>
    <col min="50" max="50" width="11.28515625" style="31" customWidth="1"/>
    <col min="51" max="61" width="8.85546875" style="31"/>
    <col min="62" max="62" width="9" style="31" customWidth="1"/>
    <col min="63" max="63" width="8.85546875" style="31"/>
  </cols>
  <sheetData>
    <row r="1" spans="1:63" ht="42.6" customHeight="1" x14ac:dyDescent="0.25">
      <c r="A1" s="210"/>
      <c r="B1" s="210"/>
      <c r="C1" s="210"/>
      <c r="D1" s="210"/>
      <c r="E1" s="210"/>
      <c r="F1" s="210"/>
      <c r="G1" s="210"/>
      <c r="H1" s="210"/>
      <c r="I1" s="210"/>
      <c r="J1" s="210"/>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row>
    <row r="2" spans="1:63" ht="22.15" customHeight="1" x14ac:dyDescent="0.25">
      <c r="A2" s="61"/>
      <c r="B2" s="61"/>
      <c r="C2" s="61"/>
      <c r="D2" s="61"/>
      <c r="E2" s="61"/>
      <c r="F2" s="61"/>
      <c r="G2" s="61"/>
      <c r="H2" s="61"/>
      <c r="I2" s="61"/>
      <c r="J2" s="6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63" ht="20.25" x14ac:dyDescent="0.3">
      <c r="A3" s="217" t="s">
        <v>0</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64"/>
      <c r="AL3" s="64"/>
      <c r="AM3" s="64"/>
      <c r="AN3" s="64"/>
      <c r="AO3" s="64"/>
      <c r="AP3" s="64"/>
      <c r="AQ3" s="64"/>
      <c r="AR3" s="64"/>
      <c r="AS3" s="64"/>
      <c r="AT3" s="64"/>
      <c r="AU3" s="64"/>
      <c r="AV3" s="64"/>
      <c r="AW3" s="64"/>
    </row>
    <row r="4" spans="1:63" ht="7.9" customHeight="1" x14ac:dyDescent="0.2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row>
    <row r="5" spans="1:63" ht="15.75" x14ac:dyDescent="0.25">
      <c r="A5" s="213" t="s">
        <v>1</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row>
    <row r="6" spans="1:63" ht="7.9" customHeight="1" x14ac:dyDescent="0.25">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row>
    <row r="7" spans="1:63" s="2" customFormat="1" ht="101.45" customHeight="1" x14ac:dyDescent="0.25">
      <c r="A7" s="211" t="s">
        <v>343</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32"/>
      <c r="AY7" s="32"/>
      <c r="AZ7" s="32"/>
      <c r="BA7" s="32"/>
      <c r="BB7" s="32"/>
      <c r="BC7" s="32"/>
      <c r="BD7" s="32"/>
      <c r="BE7" s="32"/>
      <c r="BF7" s="32"/>
      <c r="BG7" s="32"/>
      <c r="BH7" s="32"/>
      <c r="BI7" s="32"/>
      <c r="BJ7" s="32"/>
      <c r="BK7" s="32"/>
    </row>
    <row r="8" spans="1:63" ht="5.45" customHeight="1" x14ac:dyDescent="0.25">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row>
    <row r="9" spans="1:63" ht="15.6" customHeight="1" x14ac:dyDescent="0.25">
      <c r="A9" s="213" t="s">
        <v>2</v>
      </c>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row>
    <row r="10" spans="1:63" ht="3" customHeight="1" x14ac:dyDescent="0.25">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row>
    <row r="11" spans="1:63" ht="70.900000000000006" customHeight="1" x14ac:dyDescent="0.25">
      <c r="A11" s="108" t="s">
        <v>321</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row>
    <row r="12" spans="1:63" ht="3" customHeight="1" x14ac:dyDescent="0.25">
      <c r="A12" s="64"/>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row>
    <row r="13" spans="1:63" ht="15.6" customHeight="1" x14ac:dyDescent="0.25">
      <c r="A13" s="213" t="s">
        <v>276</v>
      </c>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row>
    <row r="14" spans="1:63" ht="3" customHeight="1" x14ac:dyDescent="0.25">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row>
    <row r="15" spans="1:63" ht="41.45" customHeight="1" x14ac:dyDescent="0.25">
      <c r="A15" s="108" t="s">
        <v>350</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row>
    <row r="16" spans="1:63" ht="4.9000000000000004" customHeight="1" x14ac:dyDescent="0.25">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row>
    <row r="17" spans="1:63" ht="58.15" customHeight="1" x14ac:dyDescent="0.25">
      <c r="A17" s="108" t="s">
        <v>281</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row>
    <row r="18" spans="1:63" ht="15.75" x14ac:dyDescent="0.25">
      <c r="A18" s="214" t="s">
        <v>3</v>
      </c>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row>
    <row r="19" spans="1:63" ht="7.9" customHeight="1" x14ac:dyDescent="0.25">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row>
    <row r="20" spans="1:63" x14ac:dyDescent="0.25">
      <c r="A20" s="108" t="s">
        <v>4</v>
      </c>
      <c r="B20" s="108"/>
      <c r="C20" s="108"/>
      <c r="D20" s="108"/>
      <c r="E20" s="108"/>
      <c r="F20" s="108"/>
      <c r="G20" s="108"/>
      <c r="H20" s="108"/>
      <c r="I20" s="108"/>
      <c r="J20" s="108"/>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row>
    <row r="21" spans="1:63" s="2" customFormat="1" ht="28.9" customHeight="1" x14ac:dyDescent="0.25">
      <c r="A21" s="108" t="s">
        <v>277</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32"/>
      <c r="AY21" s="32"/>
      <c r="AZ21" s="32"/>
      <c r="BA21" s="32"/>
      <c r="BB21" s="32"/>
      <c r="BC21" s="32"/>
      <c r="BD21" s="32"/>
      <c r="BE21" s="32"/>
      <c r="BF21" s="32"/>
      <c r="BG21" s="32"/>
      <c r="BH21" s="32"/>
      <c r="BI21" s="32"/>
      <c r="BJ21" s="32"/>
      <c r="BK21" s="32"/>
    </row>
    <row r="22" spans="1:63" ht="14.45" customHeight="1" x14ac:dyDescent="0.25">
      <c r="A22" s="108" t="s">
        <v>5</v>
      </c>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row>
    <row r="23" spans="1:63" ht="14.45" customHeight="1" x14ac:dyDescent="0.25">
      <c r="A23" s="108" t="s">
        <v>279</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row>
    <row r="24" spans="1:63" ht="28.9" customHeight="1" x14ac:dyDescent="0.25">
      <c r="A24" s="108" t="s">
        <v>278</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row>
    <row r="25" spans="1:63" ht="14.45" customHeight="1" x14ac:dyDescent="0.25">
      <c r="A25" s="108" t="s">
        <v>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row>
    <row r="26" spans="1:63" ht="7.9" customHeight="1" x14ac:dyDescent="0.25">
      <c r="A26" s="71"/>
      <c r="B26" s="71"/>
      <c r="C26" s="71"/>
      <c r="D26" s="71"/>
      <c r="E26" s="71"/>
      <c r="F26" s="71"/>
      <c r="G26" s="71"/>
      <c r="H26" s="71"/>
      <c r="I26" s="71"/>
      <c r="J26" s="71"/>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row>
    <row r="27" spans="1:63" ht="15.75" x14ac:dyDescent="0.25">
      <c r="A27" s="214" t="s">
        <v>7</v>
      </c>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row>
    <row r="28" spans="1:63" ht="7.9" customHeight="1" x14ac:dyDescent="0.25">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row>
    <row r="29" spans="1:63" s="3" customFormat="1" ht="40.9" customHeight="1" x14ac:dyDescent="0.25">
      <c r="A29" s="108" t="s">
        <v>353</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33"/>
      <c r="AY29" s="33"/>
      <c r="AZ29" s="33"/>
      <c r="BA29" s="33"/>
      <c r="BB29" s="33"/>
      <c r="BC29" s="33"/>
      <c r="BD29" s="33"/>
      <c r="BE29" s="33"/>
      <c r="BF29" s="33"/>
      <c r="BG29" s="33"/>
      <c r="BH29" s="33"/>
      <c r="BI29" s="33"/>
      <c r="BJ29" s="33"/>
      <c r="BK29" s="33"/>
    </row>
    <row r="30" spans="1:63" s="3" customFormat="1" ht="7.15" customHeight="1"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33"/>
      <c r="AY30" s="33"/>
      <c r="AZ30" s="33"/>
      <c r="BA30" s="33"/>
      <c r="BB30" s="33"/>
      <c r="BC30" s="33"/>
      <c r="BD30" s="33"/>
      <c r="BE30" s="33"/>
      <c r="BF30" s="33"/>
      <c r="BG30" s="33"/>
      <c r="BH30" s="33"/>
      <c r="BI30" s="33"/>
      <c r="BJ30" s="33"/>
      <c r="BK30" s="33"/>
    </row>
    <row r="31" spans="1:63" s="3" customFormat="1" ht="14.45" customHeight="1" x14ac:dyDescent="0.25">
      <c r="A31" s="216" t="s">
        <v>322</v>
      </c>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33"/>
      <c r="AY31" s="33"/>
      <c r="AZ31" s="33"/>
      <c r="BA31" s="33"/>
      <c r="BB31" s="33"/>
      <c r="BC31" s="33"/>
      <c r="BD31" s="33"/>
      <c r="BE31" s="33"/>
      <c r="BF31" s="33"/>
      <c r="BG31" s="33"/>
      <c r="BH31" s="33"/>
      <c r="BI31" s="33"/>
      <c r="BJ31" s="33"/>
      <c r="BK31" s="33"/>
    </row>
    <row r="32" spans="1:63" ht="1.1499999999999999" customHeight="1" x14ac:dyDescent="0.2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row>
    <row r="33" spans="1:63" ht="42.6" customHeight="1" x14ac:dyDescent="0.25">
      <c r="A33" s="108" t="s">
        <v>280</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row>
    <row r="34" spans="1:63" ht="7.9" customHeight="1" x14ac:dyDescent="0.25">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row>
    <row r="35" spans="1:63" ht="29.45" customHeight="1" x14ac:dyDescent="0.25">
      <c r="A35" s="216"/>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row>
    <row r="36" spans="1:63" ht="29.45" customHeight="1" x14ac:dyDescent="0.25">
      <c r="A36" s="70"/>
      <c r="B36" s="70"/>
      <c r="C36" s="70"/>
      <c r="D36" s="70"/>
      <c r="E36" s="70"/>
      <c r="F36" s="70"/>
      <c r="G36" s="70"/>
      <c r="H36" s="70"/>
      <c r="I36" s="70"/>
      <c r="J36" s="70"/>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row>
    <row r="37" spans="1:63"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row>
    <row r="38" spans="1:63"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row>
    <row r="39" spans="1:63"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row>
    <row r="40" spans="1:63" ht="7.9" customHeight="1"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row>
    <row r="41" spans="1:63" ht="7.9" customHeight="1"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row>
    <row r="42" spans="1:63" ht="7.9" customHeight="1"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row>
    <row r="43" spans="1:63" s="58" customFormat="1" ht="14.45" customHeight="1" x14ac:dyDescent="0.25">
      <c r="A43" s="216" t="s">
        <v>323</v>
      </c>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57"/>
      <c r="AY43" s="57"/>
      <c r="AZ43" s="57"/>
      <c r="BA43" s="57"/>
      <c r="BB43" s="57"/>
      <c r="BC43" s="57"/>
      <c r="BD43" s="57"/>
      <c r="BE43" s="57"/>
      <c r="BF43" s="57"/>
      <c r="BG43" s="57"/>
      <c r="BH43" s="57"/>
      <c r="BI43" s="57"/>
      <c r="BJ43" s="57"/>
      <c r="BK43" s="57"/>
    </row>
    <row r="44" spans="1:63" ht="28.9" customHeight="1" x14ac:dyDescent="0.25">
      <c r="A44" s="108" t="s">
        <v>352</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row>
    <row r="45" spans="1:63" ht="7.9" customHeight="1" x14ac:dyDescent="0.2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row>
    <row r="46" spans="1:63" ht="28.9" customHeight="1" x14ac:dyDescent="0.25">
      <c r="A46" s="108" t="s">
        <v>282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row>
    <row r="47" spans="1:63" ht="7.9" customHeight="1" x14ac:dyDescent="0.25">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row>
    <row r="48" spans="1:63" ht="14.45" customHeight="1" x14ac:dyDescent="0.25">
      <c r="A48" s="214" t="s">
        <v>283</v>
      </c>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row>
    <row r="49" spans="1:63" ht="7.9" customHeight="1" x14ac:dyDescent="0.25">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row>
    <row r="50" spans="1:63" s="1" customFormat="1" ht="27.6" customHeight="1" x14ac:dyDescent="0.25">
      <c r="A50" s="108" t="s">
        <v>325</v>
      </c>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34"/>
      <c r="AY50" s="34"/>
      <c r="AZ50" s="34"/>
      <c r="BA50" s="34"/>
      <c r="BB50" s="34"/>
      <c r="BC50" s="34"/>
      <c r="BD50" s="34"/>
      <c r="BE50" s="34"/>
      <c r="BF50" s="34"/>
      <c r="BG50" s="34"/>
      <c r="BH50" s="34"/>
      <c r="BI50" s="34"/>
      <c r="BJ50" s="34"/>
      <c r="BK50" s="34"/>
    </row>
    <row r="51" spans="1:63" ht="3" customHeight="1" x14ac:dyDescent="0.25">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row>
    <row r="52" spans="1:63" ht="74.45" customHeight="1" x14ac:dyDescent="0.25">
      <c r="A52" s="109" t="s">
        <v>324</v>
      </c>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row>
    <row r="53" spans="1:63" ht="48.6" customHeight="1" x14ac:dyDescent="0.25">
      <c r="A53" s="109" t="s">
        <v>326</v>
      </c>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row>
    <row r="54" spans="1:63" ht="72.599999999999994" customHeight="1" x14ac:dyDescent="0.25">
      <c r="A54" s="108" t="s">
        <v>8</v>
      </c>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row>
    <row r="55" spans="1:63" ht="6" customHeight="1"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row>
    <row r="56" spans="1:63" ht="28.15" customHeight="1" x14ac:dyDescent="0.25">
      <c r="A56" s="108" t="s">
        <v>297</v>
      </c>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row>
    <row r="57" spans="1:63" ht="4.9000000000000004" customHeight="1" x14ac:dyDescent="0.25">
      <c r="A57" s="71"/>
      <c r="B57" s="71"/>
      <c r="C57" s="71"/>
      <c r="D57" s="71"/>
      <c r="E57" s="71"/>
      <c r="F57" s="71"/>
      <c r="G57" s="71"/>
      <c r="H57" s="71"/>
      <c r="I57" s="71"/>
      <c r="J57" s="71"/>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row>
    <row r="58" spans="1:63" ht="28.15" customHeight="1" x14ac:dyDescent="0.25">
      <c r="A58" s="108" t="s">
        <v>298</v>
      </c>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row>
    <row r="59" spans="1:63" ht="6" customHeight="1" x14ac:dyDescent="0.25">
      <c r="A59" s="71"/>
      <c r="B59" s="71"/>
      <c r="C59" s="71"/>
      <c r="D59" s="71"/>
      <c r="E59" s="71"/>
      <c r="F59" s="71"/>
      <c r="G59" s="71"/>
      <c r="H59" s="71"/>
      <c r="I59" s="71"/>
      <c r="J59" s="71"/>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row>
    <row r="60" spans="1:63" ht="27.6" customHeight="1" x14ac:dyDescent="0.25">
      <c r="A60" s="108" t="s">
        <v>9</v>
      </c>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row>
    <row r="61" spans="1:63" ht="5.45" customHeight="1" x14ac:dyDescent="0.25">
      <c r="A61" s="71"/>
      <c r="B61" s="71"/>
      <c r="C61" s="71"/>
      <c r="D61" s="71"/>
      <c r="E61" s="71"/>
      <c r="F61" s="71"/>
      <c r="G61" s="71"/>
      <c r="H61" s="71"/>
      <c r="I61" s="71"/>
      <c r="J61" s="71"/>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row>
    <row r="62" spans="1:63" s="2" customFormat="1" ht="43.15" customHeight="1" x14ac:dyDescent="0.25">
      <c r="A62" s="108" t="s">
        <v>299</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32"/>
      <c r="AY62" s="32"/>
      <c r="AZ62" s="32"/>
      <c r="BA62" s="32"/>
      <c r="BB62" s="32"/>
      <c r="BC62" s="32"/>
      <c r="BD62" s="32"/>
      <c r="BE62" s="32"/>
      <c r="BF62" s="32"/>
      <c r="BG62" s="32"/>
      <c r="BH62" s="32"/>
      <c r="BI62" s="32"/>
      <c r="BJ62" s="32"/>
      <c r="BK62" s="32"/>
    </row>
    <row r="63" spans="1:63" ht="7.9" customHeight="1" x14ac:dyDescent="0.25">
      <c r="A63" s="12"/>
      <c r="B63" s="12"/>
      <c r="C63" s="12"/>
      <c r="D63" s="12"/>
      <c r="E63" s="12"/>
      <c r="F63" s="12"/>
      <c r="G63" s="12"/>
      <c r="H63" s="12"/>
      <c r="I63" s="12"/>
      <c r="J63" s="12"/>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row>
    <row r="64" spans="1:63" ht="42.6" customHeight="1" x14ac:dyDescent="0.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row>
    <row r="65" spans="1:63" ht="42.6" customHeight="1" x14ac:dyDescent="0.25">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row>
    <row r="66" spans="1:63" ht="42.6" customHeight="1" x14ac:dyDescent="0.25">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row>
    <row r="67" spans="1:63" ht="42.6" customHeight="1" x14ac:dyDescent="0.25">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row>
    <row r="68" spans="1:63" ht="4.1500000000000004" customHeight="1" x14ac:dyDescent="0.25">
      <c r="A68" s="12"/>
      <c r="B68" s="12"/>
      <c r="C68" s="12"/>
      <c r="D68" s="12"/>
      <c r="E68" s="12"/>
      <c r="F68" s="12"/>
      <c r="G68" s="12"/>
      <c r="H68" s="12"/>
      <c r="I68" s="12"/>
      <c r="J68" s="12"/>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row>
    <row r="69" spans="1:63"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row>
    <row r="70" spans="1:63"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row>
    <row r="71" spans="1:63"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row>
    <row r="72" spans="1:63" ht="7.9" customHeight="1"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row>
    <row r="73" spans="1:63" ht="15.75" x14ac:dyDescent="0.25">
      <c r="A73" s="231" t="s">
        <v>346</v>
      </c>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row>
    <row r="74" spans="1:63" ht="4.1500000000000004" customHeight="1"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row>
    <row r="75" spans="1:63" s="5" customFormat="1" ht="7.9" customHeight="1" x14ac:dyDescent="0.25">
      <c r="A75" s="182" t="s">
        <v>10</v>
      </c>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t="s">
        <v>11</v>
      </c>
      <c r="AE75" s="182"/>
      <c r="AF75" s="182"/>
      <c r="AG75" s="182"/>
      <c r="AH75" s="182"/>
      <c r="AI75" s="182"/>
      <c r="AJ75" s="182"/>
      <c r="AK75" s="182"/>
      <c r="AL75" s="182"/>
      <c r="AM75" s="182"/>
      <c r="AN75" s="182"/>
      <c r="AO75" s="182"/>
      <c r="AP75" s="182"/>
      <c r="AQ75" s="182"/>
      <c r="AR75" s="182"/>
      <c r="AS75" s="182"/>
      <c r="AT75" s="182"/>
      <c r="AU75" s="182"/>
      <c r="AV75" s="182"/>
      <c r="AW75" s="182"/>
      <c r="AX75" s="35"/>
      <c r="AY75" s="35"/>
      <c r="AZ75" s="35"/>
      <c r="BA75" s="35"/>
      <c r="BB75" s="35"/>
      <c r="BC75" s="35"/>
      <c r="BD75" s="35"/>
      <c r="BE75" s="35"/>
      <c r="BF75" s="35"/>
      <c r="BG75" s="35"/>
      <c r="BH75" s="35"/>
      <c r="BI75" s="35"/>
      <c r="BJ75" s="35"/>
      <c r="BK75" s="35"/>
    </row>
    <row r="76" spans="1:63" s="3" customFormat="1" x14ac:dyDescent="0.25">
      <c r="A76" s="230"/>
      <c r="B76" s="230"/>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29"/>
      <c r="AE76" s="229"/>
      <c r="AF76" s="229"/>
      <c r="AG76" s="229"/>
      <c r="AH76" s="229"/>
      <c r="AI76" s="229"/>
      <c r="AJ76" s="229"/>
      <c r="AK76" s="229"/>
      <c r="AL76" s="229"/>
      <c r="AM76" s="229"/>
      <c r="AN76" s="229"/>
      <c r="AO76" s="229"/>
      <c r="AP76" s="229"/>
      <c r="AQ76" s="229"/>
      <c r="AR76" s="229"/>
      <c r="AS76" s="229"/>
      <c r="AT76" s="229"/>
      <c r="AU76" s="229"/>
      <c r="AV76" s="229"/>
      <c r="AW76" s="229"/>
      <c r="AX76" s="33"/>
      <c r="AY76" s="33"/>
      <c r="AZ76" s="33"/>
      <c r="BA76" s="33"/>
      <c r="BB76" s="33"/>
      <c r="BC76" s="33"/>
      <c r="BD76" s="33"/>
      <c r="BE76" s="33"/>
      <c r="BF76" s="33"/>
      <c r="BG76" s="33"/>
      <c r="BH76" s="33"/>
      <c r="BI76" s="33"/>
      <c r="BJ76" s="33"/>
      <c r="BK76" s="33"/>
    </row>
    <row r="77" spans="1:63" s="7" customFormat="1" ht="8.25" x14ac:dyDescent="0.25">
      <c r="A77" s="183" t="s">
        <v>12</v>
      </c>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207" t="s">
        <v>13</v>
      </c>
      <c r="AE77" s="183"/>
      <c r="AF77" s="183"/>
      <c r="AG77" s="183"/>
      <c r="AH77" s="183"/>
      <c r="AI77" s="183"/>
      <c r="AJ77" s="183"/>
      <c r="AK77" s="183"/>
      <c r="AL77" s="183"/>
      <c r="AM77" s="183"/>
      <c r="AN77" s="183"/>
      <c r="AO77" s="183"/>
      <c r="AP77" s="183"/>
      <c r="AQ77" s="183"/>
      <c r="AR77" s="183"/>
      <c r="AS77" s="183"/>
      <c r="AT77" s="183"/>
      <c r="AU77" s="183"/>
      <c r="AV77" s="183"/>
      <c r="AW77" s="183"/>
      <c r="AX77" s="36"/>
      <c r="AY77" s="36"/>
      <c r="AZ77" s="36"/>
      <c r="BA77" s="36"/>
      <c r="BB77" s="36"/>
      <c r="BC77" s="36"/>
      <c r="BD77" s="36"/>
      <c r="BE77" s="36"/>
      <c r="BF77" s="36"/>
      <c r="BG77" s="36"/>
      <c r="BH77" s="36"/>
      <c r="BI77" s="36"/>
      <c r="BJ77" s="36"/>
      <c r="BK77" s="36"/>
    </row>
    <row r="78" spans="1:63" s="3" customFormat="1" x14ac:dyDescent="0.25">
      <c r="A78" s="163"/>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236"/>
      <c r="AE78" s="236"/>
      <c r="AF78" s="236"/>
      <c r="AG78" s="236"/>
      <c r="AH78" s="236"/>
      <c r="AI78" s="236"/>
      <c r="AJ78" s="236"/>
      <c r="AK78" s="236"/>
      <c r="AL78" s="236"/>
      <c r="AM78" s="236"/>
      <c r="AN78" s="236"/>
      <c r="AO78" s="236"/>
      <c r="AP78" s="236"/>
      <c r="AQ78" s="236"/>
      <c r="AR78" s="236"/>
      <c r="AS78" s="236"/>
      <c r="AT78" s="236"/>
      <c r="AU78" s="236"/>
      <c r="AV78" s="236"/>
      <c r="AW78" s="197"/>
      <c r="AX78" s="33"/>
      <c r="AY78" s="33"/>
      <c r="AZ78" s="33"/>
      <c r="BA78" s="33"/>
      <c r="BB78" s="33"/>
      <c r="BC78" s="33"/>
      <c r="BD78" s="33"/>
      <c r="BE78" s="33"/>
      <c r="BF78" s="33"/>
      <c r="BG78" s="33"/>
      <c r="BH78" s="33"/>
      <c r="BI78" s="33"/>
      <c r="BJ78" s="33"/>
      <c r="BK78" s="33"/>
    </row>
    <row r="79" spans="1:63" s="5" customFormat="1" ht="7.9" customHeight="1" x14ac:dyDescent="0.25">
      <c r="A79" s="218" t="s">
        <v>20</v>
      </c>
      <c r="B79" s="219"/>
      <c r="C79" s="219"/>
      <c r="D79" s="219"/>
      <c r="E79" s="219"/>
      <c r="F79" s="207"/>
      <c r="G79" s="218" t="s">
        <v>12</v>
      </c>
      <c r="H79" s="219"/>
      <c r="I79" s="219"/>
      <c r="J79" s="219"/>
      <c r="K79" s="219"/>
      <c r="L79" s="219"/>
      <c r="M79" s="219"/>
      <c r="N79" s="219"/>
      <c r="O79" s="219"/>
      <c r="P79" s="219"/>
      <c r="Q79" s="219"/>
      <c r="R79" s="219"/>
      <c r="S79" s="219"/>
      <c r="T79" s="219"/>
      <c r="U79" s="219"/>
      <c r="V79" s="219"/>
      <c r="W79" s="219"/>
      <c r="X79" s="219"/>
      <c r="Y79" s="219"/>
      <c r="Z79" s="219"/>
      <c r="AA79" s="219"/>
      <c r="AB79" s="219"/>
      <c r="AC79" s="207"/>
      <c r="AD79" s="181" t="s">
        <v>14</v>
      </c>
      <c r="AE79" s="182"/>
      <c r="AF79" s="182"/>
      <c r="AG79" s="182"/>
      <c r="AH79" s="182"/>
      <c r="AI79" s="182"/>
      <c r="AJ79" s="182"/>
      <c r="AK79" s="182"/>
      <c r="AL79" s="182"/>
      <c r="AM79" s="182"/>
      <c r="AN79" s="182" t="s">
        <v>15</v>
      </c>
      <c r="AO79" s="182"/>
      <c r="AP79" s="182"/>
      <c r="AQ79" s="182"/>
      <c r="AR79" s="182"/>
      <c r="AS79" s="182"/>
      <c r="AT79" s="182"/>
      <c r="AU79" s="182"/>
      <c r="AV79" s="182"/>
      <c r="AW79" s="182"/>
      <c r="AX79" s="35"/>
      <c r="AY79" s="35"/>
      <c r="AZ79" s="35"/>
      <c r="BA79" s="35"/>
      <c r="BB79" s="35"/>
      <c r="BC79" s="35"/>
      <c r="BD79" s="35"/>
      <c r="BE79" s="35"/>
      <c r="BF79" s="35"/>
      <c r="BG79" s="35"/>
      <c r="BH79" s="35"/>
      <c r="BI79" s="35"/>
      <c r="BJ79" s="35"/>
      <c r="BK79" s="35"/>
    </row>
    <row r="80" spans="1:63" s="3" customFormat="1" x14ac:dyDescent="0.25">
      <c r="A80" s="164"/>
      <c r="B80" s="165"/>
      <c r="C80" s="165"/>
      <c r="D80" s="165"/>
      <c r="E80" s="165"/>
      <c r="F80" s="166"/>
      <c r="G80" s="164"/>
      <c r="H80" s="165"/>
      <c r="I80" s="165"/>
      <c r="J80" s="165"/>
      <c r="K80" s="165"/>
      <c r="L80" s="165"/>
      <c r="M80" s="165"/>
      <c r="N80" s="165"/>
      <c r="O80" s="165"/>
      <c r="P80" s="165"/>
      <c r="Q80" s="165"/>
      <c r="R80" s="165"/>
      <c r="S80" s="165"/>
      <c r="T80" s="165"/>
      <c r="U80" s="165"/>
      <c r="V80" s="165"/>
      <c r="W80" s="165"/>
      <c r="X80" s="165"/>
      <c r="Y80" s="165"/>
      <c r="Z80" s="165"/>
      <c r="AA80" s="165"/>
      <c r="AB80" s="165"/>
      <c r="AC80" s="166"/>
      <c r="AD80" s="208"/>
      <c r="AE80" s="209"/>
      <c r="AF80" s="209"/>
      <c r="AG80" s="209"/>
      <c r="AH80" s="209"/>
      <c r="AI80" s="209"/>
      <c r="AJ80" s="209"/>
      <c r="AK80" s="209"/>
      <c r="AL80" s="209"/>
      <c r="AM80" s="209"/>
      <c r="AN80" s="235"/>
      <c r="AO80" s="235"/>
      <c r="AP80" s="235"/>
      <c r="AQ80" s="235"/>
      <c r="AR80" s="235"/>
      <c r="AS80" s="235"/>
      <c r="AT80" s="235"/>
      <c r="AU80" s="235"/>
      <c r="AV80" s="235"/>
      <c r="AW80" s="235"/>
      <c r="AX80" s="33"/>
      <c r="AY80" s="33"/>
      <c r="AZ80" s="33"/>
      <c r="BA80" s="33"/>
      <c r="BB80" s="33"/>
      <c r="BC80" s="33"/>
      <c r="BD80" s="33"/>
      <c r="BE80" s="33"/>
      <c r="BF80" s="33"/>
      <c r="BG80" s="33"/>
      <c r="BH80" s="33"/>
      <c r="BI80" s="33"/>
      <c r="BJ80" s="33"/>
      <c r="BK80" s="33"/>
    </row>
    <row r="81" spans="1:63" ht="7.9" customHeight="1" x14ac:dyDescent="0.25">
      <c r="A81" s="183" t="s">
        <v>16</v>
      </c>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1" t="s">
        <v>21</v>
      </c>
      <c r="AE81" s="182"/>
      <c r="AF81" s="182"/>
      <c r="AG81" s="182"/>
      <c r="AH81" s="182"/>
      <c r="AI81" s="182"/>
      <c r="AJ81" s="182"/>
      <c r="AK81" s="182"/>
      <c r="AL81" s="182"/>
      <c r="AM81" s="182"/>
      <c r="AN81" s="232" t="s">
        <v>17</v>
      </c>
      <c r="AO81" s="233"/>
      <c r="AP81" s="233"/>
      <c r="AQ81" s="233"/>
      <c r="AR81" s="233"/>
      <c r="AS81" s="233"/>
      <c r="AT81" s="233"/>
      <c r="AU81" s="233"/>
      <c r="AV81" s="233"/>
      <c r="AW81" s="234"/>
    </row>
    <row r="82" spans="1:63" s="3" customFormat="1" x14ac:dyDescent="0.25">
      <c r="A82" s="163"/>
      <c r="B82" s="163"/>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6"/>
      <c r="AE82" s="163"/>
      <c r="AF82" s="163"/>
      <c r="AG82" s="163"/>
      <c r="AH82" s="163"/>
      <c r="AI82" s="163"/>
      <c r="AJ82" s="163"/>
      <c r="AK82" s="163"/>
      <c r="AL82" s="163"/>
      <c r="AM82" s="163"/>
      <c r="AN82" s="164"/>
      <c r="AO82" s="165"/>
      <c r="AP82" s="165"/>
      <c r="AQ82" s="165"/>
      <c r="AR82" s="166"/>
      <c r="AS82" s="235"/>
      <c r="AT82" s="235"/>
      <c r="AU82" s="235"/>
      <c r="AV82" s="235"/>
      <c r="AW82" s="235"/>
      <c r="AX82" s="33"/>
      <c r="AY82" s="33"/>
      <c r="AZ82" s="33"/>
      <c r="BA82" s="33"/>
      <c r="BB82" s="33"/>
      <c r="BC82" s="33"/>
      <c r="BD82" s="33"/>
      <c r="BE82" s="33"/>
      <c r="BF82" s="33"/>
      <c r="BG82" s="33"/>
      <c r="BH82" s="33"/>
      <c r="BI82" s="33"/>
      <c r="BJ82" s="33"/>
      <c r="BK82" s="33"/>
    </row>
    <row r="83" spans="1:63" ht="7.9" customHeight="1" x14ac:dyDescent="0.25">
      <c r="A83" s="183" t="s">
        <v>18</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79" t="s">
        <v>19</v>
      </c>
      <c r="AE83" s="180"/>
      <c r="AF83" s="180"/>
      <c r="AG83" s="180"/>
      <c r="AH83" s="180"/>
      <c r="AI83" s="180"/>
      <c r="AJ83" s="180"/>
      <c r="AK83" s="180"/>
      <c r="AL83" s="180"/>
      <c r="AM83" s="181"/>
      <c r="AN83" s="182" t="s">
        <v>92</v>
      </c>
      <c r="AO83" s="182"/>
      <c r="AP83" s="182"/>
      <c r="AQ83" s="182"/>
      <c r="AR83" s="182"/>
      <c r="AS83" s="182"/>
      <c r="AT83" s="182"/>
      <c r="AU83" s="182"/>
      <c r="AV83" s="182"/>
      <c r="AW83" s="182"/>
    </row>
    <row r="84" spans="1:63" s="3" customFormat="1" x14ac:dyDescent="0.25">
      <c r="A84" s="195"/>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7"/>
      <c r="AD84" s="163"/>
      <c r="AE84" s="163"/>
      <c r="AF84" s="163"/>
      <c r="AG84" s="163"/>
      <c r="AH84" s="163"/>
      <c r="AI84" s="163"/>
      <c r="AJ84" s="163"/>
      <c r="AK84" s="163"/>
      <c r="AL84" s="163"/>
      <c r="AM84" s="163"/>
      <c r="AN84" s="163"/>
      <c r="AO84" s="163"/>
      <c r="AP84" s="163"/>
      <c r="AQ84" s="163"/>
      <c r="AR84" s="163"/>
      <c r="AS84" s="163"/>
      <c r="AT84" s="163"/>
      <c r="AU84" s="163"/>
      <c r="AV84" s="163"/>
      <c r="AW84" s="163"/>
      <c r="AX84" s="33"/>
      <c r="AY84" s="33"/>
      <c r="AZ84" s="33"/>
      <c r="BA84" s="33"/>
      <c r="BB84" s="33"/>
      <c r="BC84" s="33"/>
      <c r="BD84" s="33"/>
      <c r="BE84" s="33"/>
      <c r="BF84" s="33"/>
      <c r="BG84" s="33"/>
      <c r="BH84" s="33"/>
      <c r="BI84" s="33"/>
      <c r="BJ84" s="33"/>
      <c r="BK84" s="33"/>
    </row>
    <row r="85" spans="1:63" ht="7.9" customHeight="1" x14ac:dyDescent="0.25">
      <c r="A85" s="183" t="s">
        <v>284</v>
      </c>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79" t="s">
        <v>182</v>
      </c>
      <c r="AE85" s="180"/>
      <c r="AF85" s="180"/>
      <c r="AG85" s="180"/>
      <c r="AH85" s="180"/>
      <c r="AI85" s="180"/>
      <c r="AJ85" s="180"/>
      <c r="AK85" s="180"/>
      <c r="AL85" s="180"/>
      <c r="AM85" s="180"/>
      <c r="AN85" s="180"/>
      <c r="AO85" s="180"/>
      <c r="AP85" s="180"/>
      <c r="AQ85" s="180"/>
      <c r="AR85" s="180"/>
      <c r="AS85" s="180"/>
      <c r="AT85" s="180"/>
      <c r="AU85" s="180"/>
      <c r="AV85" s="180"/>
      <c r="AW85" s="181"/>
    </row>
    <row r="86" spans="1:63" s="3" customFormat="1" x14ac:dyDescent="0.25">
      <c r="A86" s="163"/>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33"/>
      <c r="AY86" s="33"/>
      <c r="AZ86" s="33"/>
      <c r="BA86" s="33"/>
      <c r="BB86" s="33"/>
      <c r="BC86" s="33"/>
      <c r="BD86" s="33"/>
      <c r="BE86" s="33"/>
      <c r="BF86" s="33"/>
      <c r="BG86" s="33"/>
      <c r="BH86" s="33"/>
      <c r="BI86" s="33"/>
      <c r="BJ86" s="33"/>
      <c r="BK86" s="33"/>
    </row>
    <row r="87" spans="1:63" ht="4.1500000000000004" customHeight="1" x14ac:dyDescent="0.2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row>
    <row r="88" spans="1:63" ht="15.75" x14ac:dyDescent="0.25">
      <c r="A88" s="247" t="s">
        <v>22</v>
      </c>
      <c r="B88" s="247"/>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row>
    <row r="89" spans="1:63" ht="4.1500000000000004" customHeight="1" x14ac:dyDescent="0.2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row>
    <row r="90" spans="1:63" s="9" customFormat="1" ht="8.25" x14ac:dyDescent="0.25">
      <c r="A90" s="218" t="s">
        <v>25</v>
      </c>
      <c r="B90" s="219"/>
      <c r="C90" s="219"/>
      <c r="D90" s="219"/>
      <c r="E90" s="219"/>
      <c r="F90" s="219"/>
      <c r="G90" s="219"/>
      <c r="H90" s="219"/>
      <c r="I90" s="219"/>
      <c r="J90" s="219"/>
      <c r="K90" s="219"/>
      <c r="L90" s="219"/>
      <c r="M90" s="207"/>
      <c r="N90" s="218" t="s">
        <v>23</v>
      </c>
      <c r="O90" s="219"/>
      <c r="P90" s="219"/>
      <c r="Q90" s="219"/>
      <c r="R90" s="219"/>
      <c r="S90" s="219"/>
      <c r="T90" s="219"/>
      <c r="U90" s="219"/>
      <c r="V90" s="219"/>
      <c r="W90" s="219"/>
      <c r="X90" s="219"/>
      <c r="Y90" s="207"/>
      <c r="Z90" s="183" t="s">
        <v>24</v>
      </c>
      <c r="AA90" s="183"/>
      <c r="AB90" s="183"/>
      <c r="AC90" s="183"/>
      <c r="AD90" s="183"/>
      <c r="AE90" s="183"/>
      <c r="AF90" s="183"/>
      <c r="AG90" s="183"/>
      <c r="AH90" s="183"/>
      <c r="AI90" s="183"/>
      <c r="AJ90" s="183"/>
      <c r="AK90" s="183"/>
      <c r="AL90" s="218" t="s">
        <v>285</v>
      </c>
      <c r="AM90" s="219"/>
      <c r="AN90" s="219"/>
      <c r="AO90" s="219"/>
      <c r="AP90" s="219"/>
      <c r="AQ90" s="219"/>
      <c r="AR90" s="219"/>
      <c r="AS90" s="219"/>
      <c r="AT90" s="219"/>
      <c r="AU90" s="219"/>
      <c r="AV90" s="219"/>
      <c r="AW90" s="207"/>
      <c r="AX90" s="37"/>
      <c r="AY90" s="37"/>
      <c r="AZ90" s="37"/>
      <c r="BA90" s="37"/>
      <c r="BB90" s="37"/>
      <c r="BC90" s="37"/>
      <c r="BD90" s="37"/>
      <c r="BE90" s="37"/>
      <c r="BF90" s="37"/>
      <c r="BG90" s="37"/>
      <c r="BH90" s="37"/>
      <c r="BI90" s="37"/>
      <c r="BJ90" s="37"/>
      <c r="BK90" s="37"/>
    </row>
    <row r="91" spans="1:63" s="3" customFormat="1" x14ac:dyDescent="0.25">
      <c r="A91" s="164"/>
      <c r="B91" s="165"/>
      <c r="C91" s="165"/>
      <c r="D91" s="165"/>
      <c r="E91" s="165"/>
      <c r="F91" s="165"/>
      <c r="G91" s="165"/>
      <c r="H91" s="165"/>
      <c r="I91" s="165"/>
      <c r="J91" s="165"/>
      <c r="K91" s="165"/>
      <c r="L91" s="165"/>
      <c r="M91" s="166"/>
      <c r="N91" s="164"/>
      <c r="O91" s="165"/>
      <c r="P91" s="165"/>
      <c r="Q91" s="165"/>
      <c r="R91" s="165"/>
      <c r="S91" s="165"/>
      <c r="T91" s="165"/>
      <c r="U91" s="165"/>
      <c r="V91" s="165"/>
      <c r="W91" s="165"/>
      <c r="X91" s="165"/>
      <c r="Y91" s="166"/>
      <c r="Z91" s="163"/>
      <c r="AA91" s="163"/>
      <c r="AB91" s="163"/>
      <c r="AC91" s="163"/>
      <c r="AD91" s="163"/>
      <c r="AE91" s="163"/>
      <c r="AF91" s="163"/>
      <c r="AG91" s="163"/>
      <c r="AH91" s="163"/>
      <c r="AI91" s="163"/>
      <c r="AJ91" s="163"/>
      <c r="AK91" s="163"/>
      <c r="AL91" s="164"/>
      <c r="AM91" s="165"/>
      <c r="AN91" s="165"/>
      <c r="AO91" s="165"/>
      <c r="AP91" s="165"/>
      <c r="AQ91" s="165"/>
      <c r="AR91" s="165"/>
      <c r="AS91" s="165"/>
      <c r="AT91" s="165"/>
      <c r="AU91" s="165"/>
      <c r="AV91" s="165"/>
      <c r="AW91" s="166"/>
      <c r="AX91" s="33"/>
      <c r="AY91" s="33"/>
      <c r="AZ91" s="33"/>
      <c r="BA91" s="33"/>
      <c r="BB91" s="33"/>
      <c r="BC91" s="33"/>
      <c r="BD91" s="33"/>
      <c r="BE91" s="33"/>
      <c r="BF91" s="33"/>
      <c r="BG91" s="33"/>
      <c r="BH91" s="33"/>
      <c r="BI91" s="33"/>
      <c r="BJ91" s="33"/>
      <c r="BK91" s="33"/>
    </row>
    <row r="92" spans="1:63" s="10" customFormat="1" ht="7.9" customHeight="1" x14ac:dyDescent="0.25">
      <c r="A92" s="218" t="s">
        <v>26</v>
      </c>
      <c r="B92" s="219"/>
      <c r="C92" s="219"/>
      <c r="D92" s="219"/>
      <c r="E92" s="219"/>
      <c r="F92" s="219"/>
      <c r="G92" s="219"/>
      <c r="H92" s="219"/>
      <c r="I92" s="219"/>
      <c r="J92" s="219"/>
      <c r="K92" s="219"/>
      <c r="L92" s="219"/>
      <c r="M92" s="207"/>
      <c r="N92" s="218" t="s">
        <v>27</v>
      </c>
      <c r="O92" s="219"/>
      <c r="P92" s="219"/>
      <c r="Q92" s="219"/>
      <c r="R92" s="219"/>
      <c r="S92" s="219"/>
      <c r="T92" s="219"/>
      <c r="U92" s="219"/>
      <c r="V92" s="219"/>
      <c r="W92" s="219"/>
      <c r="X92" s="219"/>
      <c r="Y92" s="207"/>
      <c r="Z92" s="183" t="s">
        <v>28</v>
      </c>
      <c r="AA92" s="183"/>
      <c r="AB92" s="183"/>
      <c r="AC92" s="183"/>
      <c r="AD92" s="183"/>
      <c r="AE92" s="183"/>
      <c r="AF92" s="183"/>
      <c r="AG92" s="183"/>
      <c r="AH92" s="183"/>
      <c r="AI92" s="183"/>
      <c r="AJ92" s="183"/>
      <c r="AK92" s="183"/>
      <c r="AL92" s="218"/>
      <c r="AM92" s="219"/>
      <c r="AN92" s="219"/>
      <c r="AO92" s="219"/>
      <c r="AP92" s="219"/>
      <c r="AQ92" s="219"/>
      <c r="AR92" s="219"/>
      <c r="AS92" s="219"/>
      <c r="AT92" s="219"/>
      <c r="AU92" s="219"/>
      <c r="AV92" s="219"/>
      <c r="AW92" s="207"/>
      <c r="AX92" s="38"/>
      <c r="AY92" s="38"/>
      <c r="AZ92" s="38"/>
      <c r="BA92" s="38"/>
      <c r="BB92" s="38"/>
      <c r="BC92" s="38"/>
      <c r="BD92" s="38"/>
      <c r="BE92" s="38"/>
      <c r="BF92" s="38"/>
      <c r="BG92" s="38"/>
      <c r="BH92" s="38"/>
      <c r="BI92" s="38"/>
      <c r="BJ92" s="38"/>
      <c r="BK92" s="38"/>
    </row>
    <row r="93" spans="1:63" s="10" customFormat="1" ht="16.149999999999999" customHeight="1" x14ac:dyDescent="0.25">
      <c r="A93" s="200"/>
      <c r="B93" s="201"/>
      <c r="C93" s="201"/>
      <c r="D93" s="201"/>
      <c r="E93" s="201"/>
      <c r="F93" s="201"/>
      <c r="G93" s="201"/>
      <c r="H93" s="201"/>
      <c r="I93" s="201"/>
      <c r="J93" s="201"/>
      <c r="K93" s="201"/>
      <c r="L93" s="201"/>
      <c r="M93" s="202"/>
      <c r="N93" s="200"/>
      <c r="O93" s="201"/>
      <c r="P93" s="201"/>
      <c r="Q93" s="201"/>
      <c r="R93" s="201"/>
      <c r="S93" s="201"/>
      <c r="T93" s="201"/>
      <c r="U93" s="201"/>
      <c r="V93" s="201"/>
      <c r="W93" s="201"/>
      <c r="X93" s="201"/>
      <c r="Y93" s="202"/>
      <c r="Z93" s="203"/>
      <c r="AA93" s="203"/>
      <c r="AB93" s="203"/>
      <c r="AC93" s="203"/>
      <c r="AD93" s="203"/>
      <c r="AE93" s="203"/>
      <c r="AF93" s="203"/>
      <c r="AG93" s="203"/>
      <c r="AH93" s="203"/>
      <c r="AI93" s="203"/>
      <c r="AJ93" s="203"/>
      <c r="AK93" s="203"/>
      <c r="AL93" s="204" t="s">
        <v>29</v>
      </c>
      <c r="AM93" s="205"/>
      <c r="AN93" s="205"/>
      <c r="AO93" s="205"/>
      <c r="AP93" s="205"/>
      <c r="AQ93" s="205"/>
      <c r="AR93" s="205"/>
      <c r="AS93" s="205"/>
      <c r="AT93" s="205"/>
      <c r="AU93" s="205"/>
      <c r="AV93" s="205"/>
      <c r="AW93" s="206"/>
      <c r="AX93" s="38"/>
      <c r="AY93" s="38"/>
      <c r="AZ93" s="38"/>
      <c r="BA93" s="38"/>
      <c r="BB93" s="38"/>
      <c r="BC93" s="38"/>
      <c r="BD93" s="38"/>
      <c r="BE93" s="38"/>
      <c r="BF93" s="38"/>
      <c r="BG93" s="38"/>
      <c r="BH93" s="38"/>
      <c r="BI93" s="38"/>
      <c r="BJ93" s="38"/>
      <c r="BK93" s="38"/>
    </row>
    <row r="94" spans="1:63" ht="4.1500000000000004" customHeight="1" x14ac:dyDescent="0.2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row>
    <row r="95" spans="1:63" s="6" customFormat="1" ht="35.450000000000003" customHeight="1" x14ac:dyDescent="0.25">
      <c r="A95" s="226" t="s">
        <v>327</v>
      </c>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227"/>
      <c r="AP95" s="227"/>
      <c r="AQ95" s="227"/>
      <c r="AR95" s="227"/>
      <c r="AS95" s="227"/>
      <c r="AT95" s="227"/>
      <c r="AU95" s="227"/>
      <c r="AV95" s="227"/>
      <c r="AW95" s="227"/>
      <c r="AX95" s="39"/>
      <c r="AY95" s="39"/>
      <c r="AZ95" s="39"/>
      <c r="BA95" s="39"/>
      <c r="BB95" s="39"/>
      <c r="BC95" s="39"/>
      <c r="BD95" s="39"/>
      <c r="BE95" s="39"/>
      <c r="BF95" s="39"/>
      <c r="BG95" s="39"/>
      <c r="BH95" s="39"/>
      <c r="BI95" s="39"/>
      <c r="BJ95" s="39"/>
      <c r="BK95" s="39"/>
    </row>
    <row r="96" spans="1:63" ht="4.1500000000000004" customHeight="1"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row>
    <row r="97" spans="1:49" x14ac:dyDescent="0.25">
      <c r="A97" s="242" t="s">
        <v>30</v>
      </c>
      <c r="B97" s="242"/>
      <c r="C97" s="242"/>
      <c r="D97" s="242"/>
      <c r="E97" s="242"/>
      <c r="F97" s="242"/>
      <c r="G97" s="242"/>
      <c r="H97" s="242"/>
      <c r="I97" s="242"/>
      <c r="J97" s="242"/>
      <c r="K97" s="242"/>
      <c r="L97" s="242"/>
      <c r="M97" s="242"/>
      <c r="N97" s="242"/>
      <c r="O97" s="242"/>
      <c r="P97" s="242"/>
      <c r="Q97" s="242"/>
      <c r="R97" s="242" t="s">
        <v>31</v>
      </c>
      <c r="S97" s="242"/>
      <c r="T97" s="242"/>
      <c r="U97" s="242"/>
      <c r="V97" s="242"/>
      <c r="W97" s="242"/>
      <c r="X97" s="242"/>
      <c r="Y97" s="242"/>
      <c r="Z97" s="242" t="s">
        <v>33</v>
      </c>
      <c r="AA97" s="242"/>
      <c r="AB97" s="242"/>
      <c r="AC97" s="242"/>
      <c r="AD97" s="242"/>
      <c r="AE97" s="242"/>
      <c r="AF97" s="242"/>
      <c r="AG97" s="242"/>
      <c r="AH97" s="242"/>
      <c r="AI97" s="242"/>
      <c r="AJ97" s="242"/>
      <c r="AK97" s="242"/>
      <c r="AL97" s="242"/>
      <c r="AM97" s="242"/>
      <c r="AN97" s="242"/>
      <c r="AO97" s="242"/>
      <c r="AP97" s="242"/>
      <c r="AQ97" s="242" t="s">
        <v>31</v>
      </c>
      <c r="AR97" s="242"/>
      <c r="AS97" s="242"/>
      <c r="AT97" s="242"/>
      <c r="AU97" s="242"/>
      <c r="AV97" s="242"/>
      <c r="AW97" s="242"/>
    </row>
    <row r="98" spans="1:49" x14ac:dyDescent="0.25">
      <c r="A98" s="198" t="s">
        <v>34</v>
      </c>
      <c r="B98" s="198"/>
      <c r="C98" s="198"/>
      <c r="D98" s="198"/>
      <c r="E98" s="198"/>
      <c r="F98" s="198"/>
      <c r="G98" s="198"/>
      <c r="H98" s="198"/>
      <c r="I98" s="198"/>
      <c r="J98" s="198"/>
      <c r="K98" s="198"/>
      <c r="L98" s="198"/>
      <c r="M98" s="198"/>
      <c r="N98" s="198"/>
      <c r="O98" s="198"/>
      <c r="P98" s="198"/>
      <c r="Q98" s="198"/>
      <c r="R98" s="244">
        <f>AK244</f>
        <v>0</v>
      </c>
      <c r="S98" s="248"/>
      <c r="T98" s="248"/>
      <c r="U98" s="248"/>
      <c r="V98" s="248"/>
      <c r="W98" s="248"/>
      <c r="X98" s="248"/>
      <c r="Y98" s="249"/>
      <c r="Z98" s="198" t="s">
        <v>39</v>
      </c>
      <c r="AA98" s="198"/>
      <c r="AB98" s="198"/>
      <c r="AC98" s="198"/>
      <c r="AD98" s="198"/>
      <c r="AE98" s="198"/>
      <c r="AF98" s="198"/>
      <c r="AG98" s="198"/>
      <c r="AH98" s="198"/>
      <c r="AI98" s="198"/>
      <c r="AJ98" s="198"/>
      <c r="AK98" s="198"/>
      <c r="AL98" s="198"/>
      <c r="AM98" s="198"/>
      <c r="AN98" s="198"/>
      <c r="AO98" s="198"/>
      <c r="AP98" s="198"/>
      <c r="AQ98" s="238"/>
      <c r="AR98" s="238"/>
      <c r="AS98" s="238"/>
      <c r="AT98" s="238"/>
      <c r="AU98" s="238"/>
      <c r="AV98" s="238"/>
      <c r="AW98" s="238"/>
    </row>
    <row r="99" spans="1:49" ht="28.15" customHeight="1" x14ac:dyDescent="0.25">
      <c r="A99" s="198" t="s">
        <v>35</v>
      </c>
      <c r="B99" s="198"/>
      <c r="C99" s="198"/>
      <c r="D99" s="198"/>
      <c r="E99" s="198"/>
      <c r="F99" s="198"/>
      <c r="G99" s="198"/>
      <c r="H99" s="198"/>
      <c r="I99" s="198"/>
      <c r="J99" s="198"/>
      <c r="K99" s="198"/>
      <c r="L99" s="198"/>
      <c r="M99" s="198"/>
      <c r="N99" s="198"/>
      <c r="O99" s="198"/>
      <c r="P99" s="198"/>
      <c r="Q99" s="198"/>
      <c r="R99" s="243">
        <f>AK298</f>
        <v>0</v>
      </c>
      <c r="S99" s="243"/>
      <c r="T99" s="243"/>
      <c r="U99" s="243"/>
      <c r="V99" s="243"/>
      <c r="W99" s="243"/>
      <c r="X99" s="243"/>
      <c r="Y99" s="243"/>
      <c r="Z99" s="198" t="s">
        <v>40</v>
      </c>
      <c r="AA99" s="198"/>
      <c r="AB99" s="198"/>
      <c r="AC99" s="198"/>
      <c r="AD99" s="198"/>
      <c r="AE99" s="198"/>
      <c r="AF99" s="198"/>
      <c r="AG99" s="198"/>
      <c r="AH99" s="198"/>
      <c r="AI99" s="198"/>
      <c r="AJ99" s="198"/>
      <c r="AK99" s="198"/>
      <c r="AL99" s="198"/>
      <c r="AM99" s="198"/>
      <c r="AN99" s="198"/>
      <c r="AO99" s="198"/>
      <c r="AP99" s="198"/>
      <c r="AQ99" s="238"/>
      <c r="AR99" s="238"/>
      <c r="AS99" s="238"/>
      <c r="AT99" s="238"/>
      <c r="AU99" s="238"/>
      <c r="AV99" s="238"/>
      <c r="AW99" s="238"/>
    </row>
    <row r="100" spans="1:49" ht="14.45" customHeight="1" x14ac:dyDescent="0.25">
      <c r="A100" s="198" t="s">
        <v>286</v>
      </c>
      <c r="B100" s="198"/>
      <c r="C100" s="198"/>
      <c r="D100" s="198"/>
      <c r="E100" s="198"/>
      <c r="F100" s="198"/>
      <c r="G100" s="198"/>
      <c r="H100" s="198"/>
      <c r="I100" s="198"/>
      <c r="J100" s="198"/>
      <c r="K100" s="198"/>
      <c r="L100" s="198"/>
      <c r="M100" s="198"/>
      <c r="N100" s="198"/>
      <c r="O100" s="198"/>
      <c r="P100" s="198"/>
      <c r="Q100" s="198"/>
      <c r="R100" s="243">
        <f>AK352</f>
        <v>0</v>
      </c>
      <c r="S100" s="243"/>
      <c r="T100" s="243"/>
      <c r="U100" s="243"/>
      <c r="V100" s="243"/>
      <c r="W100" s="243"/>
      <c r="X100" s="243"/>
      <c r="Y100" s="243"/>
      <c r="Z100" s="239" t="s">
        <v>41</v>
      </c>
      <c r="AA100" s="240"/>
      <c r="AB100" s="240"/>
      <c r="AC100" s="240"/>
      <c r="AD100" s="240"/>
      <c r="AE100" s="240"/>
      <c r="AF100" s="240"/>
      <c r="AG100" s="240"/>
      <c r="AH100" s="240"/>
      <c r="AI100" s="240"/>
      <c r="AJ100" s="240"/>
      <c r="AK100" s="240"/>
      <c r="AL100" s="240"/>
      <c r="AM100" s="240"/>
      <c r="AN100" s="240"/>
      <c r="AO100" s="240"/>
      <c r="AP100" s="241"/>
      <c r="AQ100" s="238"/>
      <c r="AR100" s="238"/>
      <c r="AS100" s="238"/>
      <c r="AT100" s="238"/>
      <c r="AU100" s="238"/>
      <c r="AV100" s="238"/>
      <c r="AW100" s="238"/>
    </row>
    <row r="101" spans="1:49" ht="14.45" customHeight="1" x14ac:dyDescent="0.25">
      <c r="A101" s="220" t="s">
        <v>348</v>
      </c>
      <c r="B101" s="221"/>
      <c r="C101" s="221"/>
      <c r="D101" s="221"/>
      <c r="E101" s="221"/>
      <c r="F101" s="221"/>
      <c r="G101" s="221"/>
      <c r="H101" s="221"/>
      <c r="I101" s="221"/>
      <c r="J101" s="221"/>
      <c r="K101" s="221"/>
      <c r="L101" s="221"/>
      <c r="M101" s="221"/>
      <c r="N101" s="221"/>
      <c r="O101" s="221"/>
      <c r="P101" s="221"/>
      <c r="Q101" s="222"/>
      <c r="R101" s="651">
        <f>AN407</f>
        <v>0</v>
      </c>
      <c r="S101" s="652"/>
      <c r="T101" s="652"/>
      <c r="U101" s="652"/>
      <c r="V101" s="652"/>
      <c r="W101" s="652"/>
      <c r="X101" s="652"/>
      <c r="Y101" s="652"/>
      <c r="Z101" s="239" t="s">
        <v>347</v>
      </c>
      <c r="AA101" s="240"/>
      <c r="AB101" s="240"/>
      <c r="AC101" s="240"/>
      <c r="AD101" s="240"/>
      <c r="AE101" s="240"/>
      <c r="AF101" s="240"/>
      <c r="AG101" s="240"/>
      <c r="AH101" s="240"/>
      <c r="AI101" s="240"/>
      <c r="AJ101" s="240"/>
      <c r="AK101" s="240"/>
      <c r="AL101" s="240"/>
      <c r="AM101" s="240"/>
      <c r="AN101" s="240"/>
      <c r="AO101" s="240"/>
      <c r="AP101" s="241"/>
      <c r="AQ101" s="655"/>
      <c r="AR101" s="655"/>
      <c r="AS101" s="655"/>
      <c r="AT101" s="655"/>
      <c r="AU101" s="655"/>
      <c r="AV101" s="655"/>
      <c r="AW101" s="656"/>
    </row>
    <row r="102" spans="1:49" ht="14.45" customHeight="1" x14ac:dyDescent="0.25">
      <c r="A102" s="648"/>
      <c r="B102" s="649"/>
      <c r="C102" s="649"/>
      <c r="D102" s="649"/>
      <c r="E102" s="649"/>
      <c r="F102" s="649"/>
      <c r="G102" s="649"/>
      <c r="H102" s="649"/>
      <c r="I102" s="649"/>
      <c r="J102" s="649"/>
      <c r="K102" s="649"/>
      <c r="L102" s="649"/>
      <c r="M102" s="649"/>
      <c r="N102" s="649"/>
      <c r="O102" s="649"/>
      <c r="P102" s="649"/>
      <c r="Q102" s="650"/>
      <c r="R102" s="653"/>
      <c r="S102" s="654"/>
      <c r="T102" s="654"/>
      <c r="U102" s="654"/>
      <c r="V102" s="654"/>
      <c r="W102" s="654"/>
      <c r="X102" s="654"/>
      <c r="Y102" s="654"/>
      <c r="Z102" s="645"/>
      <c r="AA102" s="646"/>
      <c r="AB102" s="646"/>
      <c r="AC102" s="646"/>
      <c r="AD102" s="646"/>
      <c r="AE102" s="646"/>
      <c r="AF102" s="646"/>
      <c r="AG102" s="646"/>
      <c r="AH102" s="646"/>
      <c r="AI102" s="646"/>
      <c r="AJ102" s="646"/>
      <c r="AK102" s="646"/>
      <c r="AL102" s="646"/>
      <c r="AM102" s="646"/>
      <c r="AN102" s="646"/>
      <c r="AO102" s="646"/>
      <c r="AP102" s="647"/>
      <c r="AQ102" s="657"/>
      <c r="AR102" s="657"/>
      <c r="AS102" s="657"/>
      <c r="AT102" s="657"/>
      <c r="AU102" s="657"/>
      <c r="AV102" s="657"/>
      <c r="AW102" s="658"/>
    </row>
    <row r="103" spans="1:49" x14ac:dyDescent="0.25">
      <c r="A103" s="198" t="s">
        <v>36</v>
      </c>
      <c r="B103" s="198"/>
      <c r="C103" s="198"/>
      <c r="D103" s="198"/>
      <c r="E103" s="198"/>
      <c r="F103" s="198"/>
      <c r="G103" s="198"/>
      <c r="H103" s="198"/>
      <c r="I103" s="198"/>
      <c r="J103" s="198"/>
      <c r="K103" s="198"/>
      <c r="L103" s="198"/>
      <c r="M103" s="198"/>
      <c r="N103" s="198"/>
      <c r="O103" s="198"/>
      <c r="P103" s="198"/>
      <c r="Q103" s="198"/>
      <c r="R103" s="243">
        <f>AN458</f>
        <v>0</v>
      </c>
      <c r="S103" s="243"/>
      <c r="T103" s="243"/>
      <c r="U103" s="243"/>
      <c r="V103" s="243"/>
      <c r="W103" s="243"/>
      <c r="X103" s="243"/>
      <c r="Y103" s="244"/>
      <c r="Z103" s="220" t="s">
        <v>42</v>
      </c>
      <c r="AA103" s="221"/>
      <c r="AB103" s="221"/>
      <c r="AC103" s="221"/>
      <c r="AD103" s="221"/>
      <c r="AE103" s="221"/>
      <c r="AF103" s="221"/>
      <c r="AG103" s="221"/>
      <c r="AH103" s="221"/>
      <c r="AI103" s="221"/>
      <c r="AJ103" s="221"/>
      <c r="AK103" s="221"/>
      <c r="AL103" s="221"/>
      <c r="AM103" s="221"/>
      <c r="AN103" s="221"/>
      <c r="AO103" s="221"/>
      <c r="AP103" s="222"/>
      <c r="AQ103" s="659"/>
      <c r="AR103" s="655"/>
      <c r="AS103" s="655"/>
      <c r="AT103" s="655"/>
      <c r="AU103" s="655"/>
      <c r="AV103" s="655"/>
      <c r="AW103" s="656"/>
    </row>
    <row r="104" spans="1:49" x14ac:dyDescent="0.25">
      <c r="A104" s="199" t="s">
        <v>37</v>
      </c>
      <c r="B104" s="199"/>
      <c r="C104" s="199"/>
      <c r="D104" s="199"/>
      <c r="E104" s="199"/>
      <c r="F104" s="199"/>
      <c r="G104" s="199"/>
      <c r="H104" s="199"/>
      <c r="I104" s="199"/>
      <c r="J104" s="199"/>
      <c r="K104" s="199"/>
      <c r="L104" s="199"/>
      <c r="M104" s="199"/>
      <c r="N104" s="199"/>
      <c r="O104" s="199"/>
      <c r="P104" s="199"/>
      <c r="Q104" s="199"/>
      <c r="R104" s="243">
        <f>SUM(R98:Y103)</f>
        <v>0</v>
      </c>
      <c r="S104" s="243"/>
      <c r="T104" s="243"/>
      <c r="U104" s="243"/>
      <c r="V104" s="243"/>
      <c r="W104" s="243"/>
      <c r="X104" s="243"/>
      <c r="Y104" s="244"/>
      <c r="Z104" s="223"/>
      <c r="AA104" s="224"/>
      <c r="AB104" s="224"/>
      <c r="AC104" s="224"/>
      <c r="AD104" s="224"/>
      <c r="AE104" s="224"/>
      <c r="AF104" s="224"/>
      <c r="AG104" s="224"/>
      <c r="AH104" s="224"/>
      <c r="AI104" s="224"/>
      <c r="AJ104" s="224"/>
      <c r="AK104" s="224"/>
      <c r="AL104" s="224"/>
      <c r="AM104" s="224"/>
      <c r="AN104" s="224"/>
      <c r="AO104" s="224"/>
      <c r="AP104" s="225"/>
      <c r="AQ104" s="660"/>
      <c r="AR104" s="657"/>
      <c r="AS104" s="657"/>
      <c r="AT104" s="657"/>
      <c r="AU104" s="657"/>
      <c r="AV104" s="657"/>
      <c r="AW104" s="658"/>
    </row>
    <row r="105" spans="1:49" x14ac:dyDescent="0.25">
      <c r="A105" s="198" t="s">
        <v>38</v>
      </c>
      <c r="B105" s="198"/>
      <c r="C105" s="198"/>
      <c r="D105" s="198"/>
      <c r="E105" s="198"/>
      <c r="F105" s="198"/>
      <c r="G105" s="198"/>
      <c r="H105" s="198"/>
      <c r="I105" s="198"/>
      <c r="J105" s="198"/>
      <c r="K105" s="198"/>
      <c r="L105" s="198"/>
      <c r="M105" s="198"/>
      <c r="N105" s="198"/>
      <c r="O105" s="198"/>
      <c r="P105" s="198"/>
      <c r="Q105" s="198"/>
      <c r="R105" s="245"/>
      <c r="S105" s="245"/>
      <c r="T105" s="245"/>
      <c r="U105" s="245"/>
      <c r="V105" s="245"/>
      <c r="W105" s="245"/>
      <c r="X105" s="245"/>
      <c r="Y105" s="245"/>
      <c r="Z105" s="237"/>
      <c r="AA105" s="237"/>
      <c r="AB105" s="237"/>
      <c r="AC105" s="237"/>
      <c r="AD105" s="237"/>
      <c r="AE105" s="237"/>
      <c r="AF105" s="237"/>
      <c r="AG105" s="237"/>
      <c r="AH105" s="237"/>
      <c r="AI105" s="237"/>
      <c r="AJ105" s="237"/>
      <c r="AK105" s="237"/>
      <c r="AL105" s="237"/>
      <c r="AM105" s="237"/>
      <c r="AN105" s="237"/>
      <c r="AO105" s="237"/>
      <c r="AP105" s="237"/>
      <c r="AQ105" s="238"/>
      <c r="AR105" s="238"/>
      <c r="AS105" s="238"/>
      <c r="AT105" s="238"/>
      <c r="AU105" s="238"/>
      <c r="AV105" s="238"/>
      <c r="AW105" s="238"/>
    </row>
    <row r="106" spans="1:49" x14ac:dyDescent="0.25">
      <c r="A106" s="199" t="s">
        <v>32</v>
      </c>
      <c r="B106" s="199"/>
      <c r="C106" s="199"/>
      <c r="D106" s="199"/>
      <c r="E106" s="199"/>
      <c r="F106" s="199"/>
      <c r="G106" s="199"/>
      <c r="H106" s="199"/>
      <c r="I106" s="199"/>
      <c r="J106" s="199"/>
      <c r="K106" s="199"/>
      <c r="L106" s="199"/>
      <c r="M106" s="199"/>
      <c r="N106" s="199"/>
      <c r="O106" s="199"/>
      <c r="P106" s="199"/>
      <c r="Q106" s="199"/>
      <c r="R106" s="260">
        <f>SUM(R104:Y105)</f>
        <v>0</v>
      </c>
      <c r="S106" s="260"/>
      <c r="T106" s="260"/>
      <c r="U106" s="260"/>
      <c r="V106" s="260"/>
      <c r="W106" s="260"/>
      <c r="X106" s="260"/>
      <c r="Y106" s="260"/>
      <c r="Z106" s="199" t="s">
        <v>300</v>
      </c>
      <c r="AA106" s="199"/>
      <c r="AB106" s="199"/>
      <c r="AC106" s="199"/>
      <c r="AD106" s="199"/>
      <c r="AE106" s="199"/>
      <c r="AF106" s="199"/>
      <c r="AG106" s="199"/>
      <c r="AH106" s="199"/>
      <c r="AI106" s="199"/>
      <c r="AJ106" s="199"/>
      <c r="AK106" s="199"/>
      <c r="AL106" s="199"/>
      <c r="AM106" s="199"/>
      <c r="AN106" s="199"/>
      <c r="AO106" s="199"/>
      <c r="AP106" s="199"/>
      <c r="AQ106" s="260">
        <f>SUM(AQ98:AW105)</f>
        <v>0</v>
      </c>
      <c r="AR106" s="260"/>
      <c r="AS106" s="260"/>
      <c r="AT106" s="260"/>
      <c r="AU106" s="260"/>
      <c r="AV106" s="260"/>
      <c r="AW106" s="260"/>
    </row>
    <row r="107" spans="1:49" ht="4.1500000000000004" customHeight="1" x14ac:dyDescent="0.25">
      <c r="A107" s="264"/>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4"/>
      <c r="AV107" s="264"/>
      <c r="AW107" s="264"/>
    </row>
    <row r="108" spans="1:49" ht="19.149999999999999" customHeight="1" x14ac:dyDescent="0.25">
      <c r="A108" s="263" t="s">
        <v>43</v>
      </c>
      <c r="B108" s="263"/>
      <c r="C108" s="263"/>
      <c r="D108" s="263"/>
      <c r="E108" s="263"/>
      <c r="F108" s="263"/>
      <c r="G108" s="263"/>
      <c r="H108" s="263"/>
      <c r="I108" s="263"/>
      <c r="J108" s="263"/>
      <c r="K108" s="263"/>
      <c r="L108" s="263"/>
      <c r="M108" s="263"/>
      <c r="N108" s="263"/>
      <c r="O108" s="263"/>
      <c r="P108" s="263"/>
      <c r="Q108" s="263"/>
      <c r="R108" s="262" t="s">
        <v>44</v>
      </c>
      <c r="S108" s="262"/>
      <c r="T108" s="262"/>
      <c r="U108" s="262"/>
      <c r="V108" s="262"/>
      <c r="W108" s="262"/>
      <c r="X108" s="262"/>
      <c r="Y108" s="262"/>
      <c r="Z108" s="262"/>
      <c r="AA108" s="262"/>
      <c r="AB108" s="262"/>
      <c r="AC108" s="262"/>
      <c r="AD108" s="262"/>
      <c r="AE108" s="262"/>
      <c r="AF108" s="262"/>
      <c r="AG108" s="262"/>
      <c r="AH108" s="261" t="s">
        <v>45</v>
      </c>
      <c r="AI108" s="261"/>
      <c r="AJ108" s="261"/>
      <c r="AK108" s="261"/>
      <c r="AL108" s="261"/>
      <c r="AM108" s="261"/>
      <c r="AN108" s="261"/>
      <c r="AO108" s="261"/>
      <c r="AP108" s="261"/>
      <c r="AQ108" s="261"/>
      <c r="AR108" s="261"/>
      <c r="AS108" s="261"/>
      <c r="AT108" s="261"/>
      <c r="AU108" s="261"/>
      <c r="AV108" s="261"/>
      <c r="AW108" s="261"/>
    </row>
    <row r="109" spans="1:49" x14ac:dyDescent="0.25">
      <c r="A109" s="255"/>
      <c r="B109" s="255"/>
      <c r="C109" s="255"/>
      <c r="D109" s="255"/>
      <c r="E109" s="255"/>
      <c r="F109" s="255"/>
      <c r="G109" s="255"/>
      <c r="H109" s="255"/>
      <c r="I109" s="255"/>
      <c r="J109" s="255"/>
      <c r="K109" s="255"/>
      <c r="L109" s="255"/>
      <c r="M109" s="255"/>
      <c r="N109" s="255"/>
      <c r="O109" s="255"/>
      <c r="P109" s="255"/>
      <c r="Q109" s="255"/>
      <c r="R109" s="256"/>
      <c r="S109" s="256"/>
      <c r="T109" s="256"/>
      <c r="U109" s="256"/>
      <c r="V109" s="256"/>
      <c r="W109" s="256"/>
      <c r="X109" s="256"/>
      <c r="Y109" s="256"/>
      <c r="Z109" s="256"/>
      <c r="AA109" s="256"/>
      <c r="AB109" s="256"/>
      <c r="AC109" s="256"/>
      <c r="AD109" s="256"/>
      <c r="AE109" s="256"/>
      <c r="AF109" s="256"/>
      <c r="AG109" s="256"/>
      <c r="AH109" s="257"/>
      <c r="AI109" s="257"/>
      <c r="AJ109" s="257"/>
      <c r="AK109" s="257"/>
      <c r="AL109" s="257"/>
      <c r="AM109" s="257"/>
      <c r="AN109" s="257"/>
      <c r="AO109" s="257"/>
      <c r="AP109" s="257"/>
      <c r="AQ109" s="257"/>
      <c r="AR109" s="257"/>
      <c r="AS109" s="257"/>
      <c r="AT109" s="257"/>
      <c r="AU109" s="257"/>
      <c r="AV109" s="257"/>
      <c r="AW109" s="257"/>
    </row>
    <row r="110" spans="1:49" ht="4.1500000000000004" customHeight="1" x14ac:dyDescent="0.25">
      <c r="A110" s="259"/>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row>
    <row r="111" spans="1:49" ht="15.75" x14ac:dyDescent="0.25">
      <c r="A111" s="258" t="s">
        <v>49</v>
      </c>
      <c r="B111" s="258"/>
      <c r="C111" s="258"/>
      <c r="D111" s="258"/>
      <c r="E111" s="258"/>
      <c r="F111" s="258"/>
      <c r="G111" s="258"/>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row>
    <row r="112" spans="1:49" ht="4.1500000000000004" customHeight="1" x14ac:dyDescent="0.25">
      <c r="A112" s="254"/>
      <c r="B112" s="254"/>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row>
    <row r="113" spans="1:63" s="9" customFormat="1" ht="8.25" x14ac:dyDescent="0.25">
      <c r="A113" s="246" t="s">
        <v>46</v>
      </c>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51" t="s">
        <v>47</v>
      </c>
      <c r="Z113" s="252"/>
      <c r="AA113" s="252"/>
      <c r="AB113" s="252"/>
      <c r="AC113" s="252"/>
      <c r="AD113" s="252"/>
      <c r="AE113" s="252"/>
      <c r="AF113" s="252"/>
      <c r="AG113" s="252"/>
      <c r="AH113" s="252"/>
      <c r="AI113" s="252"/>
      <c r="AJ113" s="252"/>
      <c r="AK113" s="252"/>
      <c r="AL113" s="252"/>
      <c r="AM113" s="252"/>
      <c r="AN113" s="252"/>
      <c r="AO113" s="252"/>
      <c r="AP113" s="252"/>
      <c r="AQ113" s="252"/>
      <c r="AR113" s="252"/>
      <c r="AS113" s="252"/>
      <c r="AT113" s="252"/>
      <c r="AU113" s="252"/>
      <c r="AV113" s="252"/>
      <c r="AW113" s="253"/>
      <c r="AX113" s="37"/>
      <c r="AY113" s="37"/>
      <c r="AZ113" s="37"/>
      <c r="BA113" s="37"/>
      <c r="BB113" s="37"/>
      <c r="BC113" s="37"/>
      <c r="BD113" s="37"/>
      <c r="BE113" s="37"/>
      <c r="BF113" s="37"/>
      <c r="BG113" s="37"/>
      <c r="BH113" s="37"/>
      <c r="BI113" s="37"/>
      <c r="BJ113" s="37"/>
      <c r="BK113" s="37"/>
    </row>
    <row r="114" spans="1:63" x14ac:dyDescent="0.25">
      <c r="A114" s="163"/>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c r="AS114" s="163"/>
      <c r="AT114" s="163"/>
      <c r="AU114" s="163"/>
      <c r="AV114" s="163"/>
      <c r="AW114" s="163"/>
    </row>
    <row r="115" spans="1:63" ht="7.9" customHeight="1" x14ac:dyDescent="0.25">
      <c r="A115" s="246" t="s">
        <v>48</v>
      </c>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51" t="s">
        <v>287</v>
      </c>
      <c r="Z115" s="252"/>
      <c r="AA115" s="252"/>
      <c r="AB115" s="252"/>
      <c r="AC115" s="252"/>
      <c r="AD115" s="252"/>
      <c r="AE115" s="252"/>
      <c r="AF115" s="252"/>
      <c r="AG115" s="252"/>
      <c r="AH115" s="252"/>
      <c r="AI115" s="252"/>
      <c r="AJ115" s="253"/>
      <c r="AK115" s="250" t="s">
        <v>288</v>
      </c>
      <c r="AL115" s="250"/>
      <c r="AM115" s="250"/>
      <c r="AN115" s="250"/>
      <c r="AO115" s="250"/>
      <c r="AP115" s="250"/>
      <c r="AQ115" s="250"/>
      <c r="AR115" s="250"/>
      <c r="AS115" s="250"/>
      <c r="AT115" s="250"/>
      <c r="AU115" s="250"/>
      <c r="AV115" s="250"/>
      <c r="AW115" s="250"/>
    </row>
    <row r="116" spans="1:63" x14ac:dyDescent="0.25">
      <c r="A116" s="163"/>
      <c r="B116" s="163"/>
      <c r="C116" s="163"/>
      <c r="D116" s="163"/>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c r="AS116" s="163"/>
      <c r="AT116" s="163"/>
      <c r="AU116" s="163"/>
      <c r="AV116" s="163"/>
      <c r="AW116" s="163"/>
    </row>
    <row r="117" spans="1:63" ht="4.1500000000000004" customHeight="1" x14ac:dyDescent="0.25">
      <c r="A117" s="270"/>
      <c r="B117" s="270"/>
      <c r="C117" s="270"/>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row>
    <row r="118" spans="1:63" ht="15.75" x14ac:dyDescent="0.25">
      <c r="A118" s="258" t="s">
        <v>50</v>
      </c>
      <c r="B118" s="258"/>
      <c r="C118" s="258"/>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8"/>
      <c r="AD118" s="258"/>
      <c r="AE118" s="258"/>
      <c r="AF118" s="258"/>
      <c r="AG118" s="258"/>
      <c r="AH118" s="258"/>
      <c r="AI118" s="258"/>
      <c r="AJ118" s="258"/>
      <c r="AK118" s="258"/>
      <c r="AL118" s="258"/>
      <c r="AM118" s="258"/>
      <c r="AN118" s="258"/>
      <c r="AO118" s="258"/>
      <c r="AP118" s="258"/>
      <c r="AQ118" s="258"/>
      <c r="AR118" s="258"/>
      <c r="AS118" s="258"/>
      <c r="AT118" s="258"/>
      <c r="AU118" s="258"/>
      <c r="AV118" s="258"/>
      <c r="AW118" s="258"/>
    </row>
    <row r="119" spans="1:63" ht="4.1500000000000004" customHeight="1" x14ac:dyDescent="0.25">
      <c r="A119" s="273"/>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3"/>
      <c r="AV119" s="273"/>
      <c r="AW119" s="273"/>
    </row>
    <row r="120" spans="1:63" ht="7.9" customHeight="1" x14ac:dyDescent="0.25">
      <c r="A120" s="251" t="s">
        <v>51</v>
      </c>
      <c r="B120" s="252"/>
      <c r="C120" s="252"/>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2"/>
      <c r="AK120" s="252"/>
      <c r="AL120" s="252"/>
      <c r="AM120" s="252"/>
      <c r="AN120" s="252"/>
      <c r="AO120" s="252"/>
      <c r="AP120" s="252"/>
      <c r="AQ120" s="252"/>
      <c r="AR120" s="252"/>
      <c r="AS120" s="252"/>
      <c r="AT120" s="252"/>
      <c r="AU120" s="252"/>
      <c r="AV120" s="252"/>
      <c r="AW120" s="253"/>
    </row>
    <row r="121" spans="1:63" x14ac:dyDescent="0.25">
      <c r="A121" s="164"/>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6"/>
    </row>
    <row r="122" spans="1:63" ht="7.9" customHeight="1" x14ac:dyDescent="0.25">
      <c r="A122" s="246" t="s">
        <v>52</v>
      </c>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51" t="s">
        <v>287</v>
      </c>
      <c r="Z122" s="252"/>
      <c r="AA122" s="252"/>
      <c r="AB122" s="252"/>
      <c r="AC122" s="252"/>
      <c r="AD122" s="252"/>
      <c r="AE122" s="252"/>
      <c r="AF122" s="252"/>
      <c r="AG122" s="252"/>
      <c r="AH122" s="252"/>
      <c r="AI122" s="252"/>
      <c r="AJ122" s="253"/>
      <c r="AK122" s="250" t="s">
        <v>288</v>
      </c>
      <c r="AL122" s="250"/>
      <c r="AM122" s="250"/>
      <c r="AN122" s="250"/>
      <c r="AO122" s="250"/>
      <c r="AP122" s="250"/>
      <c r="AQ122" s="250"/>
      <c r="AR122" s="250"/>
      <c r="AS122" s="250"/>
      <c r="AT122" s="250"/>
      <c r="AU122" s="250"/>
      <c r="AV122" s="250"/>
      <c r="AW122" s="250"/>
    </row>
    <row r="123" spans="1:63" x14ac:dyDescent="0.25">
      <c r="A123" s="163"/>
      <c r="B123" s="163"/>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row>
    <row r="124" spans="1:63" ht="4.1500000000000004" customHeight="1" x14ac:dyDescent="0.25">
      <c r="A124" s="271"/>
      <c r="B124" s="271"/>
      <c r="C124" s="271"/>
      <c r="D124" s="271"/>
      <c r="E124" s="271"/>
      <c r="F124" s="271"/>
      <c r="G124" s="271"/>
      <c r="H124" s="271"/>
      <c r="I124" s="271"/>
      <c r="J124" s="271"/>
      <c r="K124" s="271"/>
      <c r="L124" s="271"/>
      <c r="M124" s="271"/>
      <c r="N124" s="271"/>
      <c r="O124" s="271"/>
      <c r="P124" s="271"/>
      <c r="Q124" s="271"/>
      <c r="R124" s="271"/>
      <c r="S124" s="271"/>
      <c r="T124" s="271"/>
      <c r="U124" s="271"/>
      <c r="V124" s="271"/>
      <c r="W124" s="271"/>
      <c r="X124" s="271"/>
      <c r="Y124" s="271"/>
      <c r="Z124" s="271"/>
      <c r="AA124" s="271"/>
      <c r="AB124" s="271"/>
      <c r="AC124" s="271"/>
      <c r="AD124" s="271"/>
      <c r="AE124" s="271"/>
      <c r="AF124" s="271"/>
      <c r="AG124" s="271"/>
      <c r="AH124" s="271"/>
      <c r="AI124" s="271"/>
      <c r="AJ124" s="271"/>
      <c r="AK124" s="271"/>
      <c r="AL124" s="271"/>
      <c r="AM124" s="271"/>
      <c r="AN124" s="271"/>
      <c r="AO124" s="271"/>
      <c r="AP124" s="271"/>
      <c r="AQ124" s="271"/>
      <c r="AR124" s="271"/>
      <c r="AS124" s="271"/>
      <c r="AT124" s="271"/>
      <c r="AU124" s="271"/>
      <c r="AV124" s="271"/>
      <c r="AW124" s="271"/>
    </row>
    <row r="125" spans="1:63" ht="28.15" customHeight="1" x14ac:dyDescent="0.25">
      <c r="A125" s="272" t="s">
        <v>289</v>
      </c>
      <c r="B125" s="272"/>
      <c r="C125" s="272"/>
      <c r="D125" s="272"/>
      <c r="E125" s="272"/>
      <c r="F125" s="272"/>
      <c r="G125" s="272"/>
      <c r="H125" s="272"/>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2"/>
      <c r="AJ125" s="272"/>
      <c r="AK125" s="272"/>
      <c r="AL125" s="272"/>
      <c r="AM125" s="272"/>
      <c r="AN125" s="272"/>
      <c r="AO125" s="272"/>
      <c r="AP125" s="272"/>
      <c r="AQ125" s="272"/>
      <c r="AR125" s="272"/>
      <c r="AS125" s="272"/>
      <c r="AT125" s="272"/>
      <c r="AU125" s="272"/>
      <c r="AV125" s="272"/>
      <c r="AW125" s="272"/>
    </row>
    <row r="126" spans="1:63" ht="4.1500000000000004" customHeight="1" x14ac:dyDescent="0.25">
      <c r="A126" s="267"/>
      <c r="B126" s="267"/>
      <c r="C126" s="267"/>
      <c r="D126" s="267"/>
      <c r="E126" s="267"/>
      <c r="F126" s="267"/>
      <c r="G126" s="267"/>
      <c r="H126" s="267"/>
      <c r="I126" s="267"/>
      <c r="J126" s="267"/>
      <c r="K126" s="267"/>
      <c r="L126" s="267"/>
      <c r="M126" s="267"/>
      <c r="N126" s="267"/>
      <c r="O126" s="267"/>
      <c r="P126" s="267"/>
      <c r="Q126" s="267"/>
      <c r="R126" s="267"/>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c r="AR126" s="267"/>
      <c r="AS126" s="267"/>
      <c r="AT126" s="267"/>
      <c r="AU126" s="267"/>
      <c r="AV126" s="267"/>
      <c r="AW126" s="267"/>
    </row>
    <row r="127" spans="1:63" ht="22.15" customHeight="1" x14ac:dyDescent="0.25">
      <c r="A127" s="268" t="s">
        <v>344</v>
      </c>
      <c r="B127" s="269"/>
      <c r="C127" s="26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row>
    <row r="128" spans="1:63" ht="7.9" customHeight="1" x14ac:dyDescent="0.25">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row>
    <row r="129" spans="1:63" s="5" customFormat="1" ht="7.9" customHeight="1" x14ac:dyDescent="0.25">
      <c r="A129" s="246" t="s">
        <v>53</v>
      </c>
      <c r="B129" s="265"/>
      <c r="C129" s="265"/>
      <c r="D129" s="265"/>
      <c r="E129" s="265"/>
      <c r="F129" s="265"/>
      <c r="G129" s="265"/>
      <c r="H129" s="265"/>
      <c r="I129" s="265"/>
      <c r="J129" s="265"/>
      <c r="K129" s="265"/>
      <c r="L129" s="265"/>
      <c r="M129" s="265"/>
      <c r="N129" s="265"/>
      <c r="O129" s="265"/>
      <c r="P129" s="265"/>
      <c r="Q129" s="265"/>
      <c r="R129" s="266" t="s">
        <v>54</v>
      </c>
      <c r="S129" s="266"/>
      <c r="T129" s="266"/>
      <c r="U129" s="266"/>
      <c r="V129" s="266"/>
      <c r="W129" s="266"/>
      <c r="X129" s="266"/>
      <c r="Y129" s="266"/>
      <c r="Z129" s="266"/>
      <c r="AA129" s="266"/>
      <c r="AB129" s="266"/>
      <c r="AC129" s="266"/>
      <c r="AD129" s="266"/>
      <c r="AE129" s="266"/>
      <c r="AF129" s="266"/>
      <c r="AG129" s="266"/>
      <c r="AH129" s="266" t="s">
        <v>55</v>
      </c>
      <c r="AI129" s="266"/>
      <c r="AJ129" s="266"/>
      <c r="AK129" s="266"/>
      <c r="AL129" s="266"/>
      <c r="AM129" s="266"/>
      <c r="AN129" s="266"/>
      <c r="AO129" s="266"/>
      <c r="AP129" s="266"/>
      <c r="AQ129" s="266"/>
      <c r="AR129" s="266"/>
      <c r="AS129" s="266"/>
      <c r="AT129" s="266"/>
      <c r="AU129" s="266"/>
      <c r="AV129" s="266"/>
      <c r="AW129" s="266"/>
      <c r="AX129" s="35"/>
      <c r="AY129" s="35"/>
      <c r="AZ129" s="35"/>
      <c r="BA129" s="35"/>
      <c r="BB129" s="35"/>
      <c r="BC129" s="35"/>
      <c r="BD129" s="35"/>
      <c r="BE129" s="35"/>
      <c r="BF129" s="35"/>
      <c r="BG129" s="35"/>
      <c r="BH129" s="35"/>
      <c r="BI129" s="35"/>
      <c r="BJ129" s="35"/>
      <c r="BK129" s="35"/>
    </row>
    <row r="130" spans="1:63" s="16" customFormat="1" ht="30" customHeight="1" x14ac:dyDescent="0.35">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40"/>
      <c r="AY130" s="40"/>
      <c r="AZ130" s="40"/>
      <c r="BA130" s="40"/>
      <c r="BB130" s="40"/>
      <c r="BC130" s="40"/>
      <c r="BD130" s="40"/>
      <c r="BE130" s="40"/>
      <c r="BF130" s="40"/>
      <c r="BG130" s="40"/>
      <c r="BH130" s="40"/>
      <c r="BI130" s="40"/>
      <c r="BJ130" s="40"/>
      <c r="BK130" s="40"/>
    </row>
    <row r="131" spans="1:63" ht="6" customHeight="1" x14ac:dyDescent="0.2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row>
    <row r="132" spans="1:63" x14ac:dyDescent="0.25">
      <c r="A132" s="97" t="s">
        <v>301</v>
      </c>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row>
    <row r="133" spans="1:63" ht="5.45" customHeight="1"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row>
    <row r="134" spans="1:63"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row>
    <row r="135" spans="1:63"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row>
    <row r="136" spans="1:63"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row>
    <row r="137" spans="1:63"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row>
    <row r="138" spans="1:63" s="11" customFormat="1" x14ac:dyDescent="0.25">
      <c r="A138" s="278"/>
      <c r="B138" s="278"/>
      <c r="C138" s="278"/>
      <c r="D138" s="278"/>
      <c r="E138" s="278"/>
      <c r="F138" s="278"/>
      <c r="G138" s="278"/>
      <c r="H138" s="278"/>
      <c r="I138" s="278"/>
      <c r="J138" s="278"/>
      <c r="K138" s="278"/>
      <c r="L138" s="278"/>
      <c r="M138" s="278"/>
      <c r="N138" s="278"/>
      <c r="O138" s="278"/>
      <c r="P138" s="278"/>
      <c r="Q138" s="278"/>
      <c r="R138" s="278"/>
      <c r="S138" s="278"/>
      <c r="T138" s="278"/>
      <c r="U138" s="278"/>
      <c r="V138" s="278"/>
      <c r="W138" s="278"/>
      <c r="X138" s="278"/>
      <c r="Y138" s="278"/>
      <c r="Z138" s="278"/>
      <c r="AA138" s="278"/>
      <c r="AB138" s="278"/>
      <c r="AC138" s="278"/>
      <c r="AD138" s="278"/>
      <c r="AE138" s="278"/>
      <c r="AF138" s="278"/>
      <c r="AG138" s="278"/>
      <c r="AH138" s="278"/>
      <c r="AI138" s="278"/>
      <c r="AJ138" s="278"/>
      <c r="AK138" s="278"/>
      <c r="AL138" s="278"/>
      <c r="AM138" s="278"/>
      <c r="AN138" s="278"/>
      <c r="AO138" s="278"/>
      <c r="AP138" s="278"/>
      <c r="AQ138" s="278"/>
      <c r="AR138" s="278"/>
      <c r="AS138" s="278"/>
      <c r="AT138" s="278"/>
      <c r="AU138" s="278"/>
      <c r="AV138" s="278"/>
      <c r="AW138" s="278"/>
      <c r="AX138" s="31"/>
      <c r="AY138" s="31"/>
      <c r="AZ138" s="31"/>
      <c r="BA138" s="31"/>
      <c r="BB138" s="31"/>
      <c r="BC138" s="31"/>
      <c r="BD138" s="31"/>
      <c r="BE138" s="31"/>
      <c r="BF138" s="31"/>
      <c r="BG138" s="31"/>
      <c r="BH138" s="31"/>
      <c r="BI138" s="31"/>
      <c r="BJ138" s="31"/>
      <c r="BK138" s="31"/>
    </row>
    <row r="139" spans="1:63" s="11" customFormat="1" ht="15.75" x14ac:dyDescent="0.25">
      <c r="A139" s="214" t="s">
        <v>56</v>
      </c>
      <c r="B139" s="283"/>
      <c r="C139" s="283"/>
      <c r="D139" s="283"/>
      <c r="E139" s="283"/>
      <c r="F139" s="283"/>
      <c r="G139" s="283"/>
      <c r="H139" s="283"/>
      <c r="I139" s="283"/>
      <c r="J139" s="283"/>
      <c r="K139" s="283"/>
      <c r="L139" s="283"/>
      <c r="M139" s="283"/>
      <c r="N139" s="283"/>
      <c r="O139" s="283"/>
      <c r="P139" s="283"/>
      <c r="Q139" s="283"/>
      <c r="R139" s="283"/>
      <c r="S139" s="283"/>
      <c r="T139" s="283"/>
      <c r="U139" s="283"/>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31"/>
      <c r="AY139" s="31"/>
      <c r="AZ139" s="31"/>
      <c r="BA139" s="31"/>
      <c r="BB139" s="31"/>
      <c r="BC139" s="31"/>
      <c r="BD139" s="31"/>
      <c r="BE139" s="31"/>
      <c r="BF139" s="31"/>
      <c r="BG139" s="31"/>
      <c r="BH139" s="31"/>
      <c r="BI139" s="31"/>
      <c r="BJ139" s="31"/>
      <c r="BK139" s="31"/>
    </row>
    <row r="140" spans="1:63" ht="7.9" customHeight="1" x14ac:dyDescent="0.25">
      <c r="A140" s="14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row>
    <row r="141" spans="1:63" ht="57.6" customHeight="1" x14ac:dyDescent="0.25">
      <c r="A141" s="284" t="s">
        <v>302</v>
      </c>
      <c r="B141" s="284"/>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row>
    <row r="142" spans="1:63" ht="7.9" customHeight="1" x14ac:dyDescent="0.25">
      <c r="A142" s="281"/>
      <c r="B142" s="281"/>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B142" s="281"/>
      <c r="AC142" s="281"/>
      <c r="AD142" s="281"/>
      <c r="AE142" s="281"/>
      <c r="AF142" s="281"/>
      <c r="AG142" s="281"/>
      <c r="AH142" s="281"/>
      <c r="AI142" s="281"/>
      <c r="AJ142" s="281"/>
      <c r="AK142" s="281"/>
      <c r="AL142" s="281"/>
      <c r="AM142" s="281"/>
      <c r="AN142" s="281"/>
      <c r="AO142" s="281"/>
      <c r="AP142" s="281"/>
      <c r="AQ142" s="281"/>
      <c r="AR142" s="281"/>
      <c r="AS142" s="281"/>
      <c r="AT142" s="281"/>
      <c r="AU142" s="281"/>
      <c r="AV142" s="281"/>
      <c r="AW142" s="281"/>
    </row>
    <row r="143" spans="1:63" ht="30.6" customHeight="1" x14ac:dyDescent="0.25">
      <c r="A143" s="279" t="s">
        <v>328</v>
      </c>
      <c r="B143" s="280"/>
      <c r="C143" s="280"/>
      <c r="D143" s="280"/>
      <c r="E143" s="280"/>
      <c r="F143" s="280"/>
      <c r="G143" s="280"/>
      <c r="H143" s="280"/>
      <c r="I143" s="280"/>
      <c r="J143" s="280"/>
      <c r="K143" s="280"/>
      <c r="L143" s="280"/>
      <c r="M143" s="280"/>
      <c r="N143" s="280"/>
      <c r="O143" s="280"/>
      <c r="P143" s="280"/>
      <c r="Q143" s="280"/>
      <c r="R143" s="280"/>
      <c r="S143" s="280"/>
      <c r="T143" s="280"/>
      <c r="U143" s="280"/>
      <c r="V143" s="280"/>
      <c r="W143" s="280"/>
      <c r="X143" s="280"/>
      <c r="Y143" s="280"/>
      <c r="Z143" s="280"/>
      <c r="AA143" s="280"/>
      <c r="AB143" s="280"/>
      <c r="AC143" s="280"/>
      <c r="AD143" s="280"/>
      <c r="AE143" s="280"/>
      <c r="AF143" s="280"/>
      <c r="AG143" s="280"/>
      <c r="AH143" s="280"/>
      <c r="AI143" s="280"/>
      <c r="AJ143" s="280"/>
      <c r="AK143" s="280"/>
      <c r="AL143" s="280"/>
      <c r="AM143" s="280"/>
      <c r="AN143" s="280"/>
      <c r="AO143" s="280"/>
      <c r="AP143" s="280"/>
      <c r="AQ143" s="280"/>
      <c r="AR143" s="280"/>
      <c r="AS143" s="280"/>
      <c r="AT143" s="280"/>
      <c r="AU143" s="280"/>
      <c r="AV143" s="280"/>
      <c r="AW143" s="280"/>
    </row>
    <row r="144" spans="1:63" ht="6.6" customHeight="1" x14ac:dyDescent="0.25">
      <c r="A144" s="285"/>
      <c r="B144" s="285"/>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row>
    <row r="145" spans="1:63" ht="44.45" customHeight="1" x14ac:dyDescent="0.25">
      <c r="A145" s="108" t="s">
        <v>290</v>
      </c>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row>
    <row r="146" spans="1:63" ht="43.9" customHeight="1" x14ac:dyDescent="0.25">
      <c r="A146" s="108" t="s">
        <v>57</v>
      </c>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row>
    <row r="147" spans="1:63" ht="7.9" customHeight="1" x14ac:dyDescent="0.25">
      <c r="A147" s="142"/>
      <c r="B147" s="142"/>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row>
    <row r="148" spans="1:63" s="14" customFormat="1" ht="85.9" customHeight="1" x14ac:dyDescent="0.25">
      <c r="A148" s="108" t="s">
        <v>329</v>
      </c>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c r="AN148" s="169"/>
      <c r="AO148" s="169"/>
      <c r="AP148" s="169"/>
      <c r="AQ148" s="169"/>
      <c r="AR148" s="169"/>
      <c r="AS148" s="169"/>
      <c r="AT148" s="169"/>
      <c r="AU148" s="169"/>
      <c r="AV148" s="169"/>
      <c r="AW148" s="169"/>
      <c r="AX148" s="41"/>
      <c r="AY148" s="41"/>
      <c r="AZ148" s="41"/>
      <c r="BA148" s="41"/>
      <c r="BB148" s="41"/>
      <c r="BC148" s="41"/>
      <c r="BD148" s="41"/>
      <c r="BE148" s="41"/>
      <c r="BF148" s="41"/>
      <c r="BG148" s="41"/>
      <c r="BH148" s="41"/>
      <c r="BI148" s="41"/>
      <c r="BJ148" s="41"/>
      <c r="BK148" s="41"/>
    </row>
    <row r="149" spans="1:63" ht="7.9" customHeight="1" x14ac:dyDescent="0.25">
      <c r="A149" s="282"/>
      <c r="B149" s="282"/>
      <c r="C149" s="282"/>
      <c r="D149" s="282"/>
      <c r="E149" s="282"/>
      <c r="F149" s="282"/>
      <c r="G149" s="282"/>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c r="AW149" s="282"/>
    </row>
    <row r="150" spans="1:63" x14ac:dyDescent="0.25">
      <c r="A150" s="282" t="s">
        <v>303</v>
      </c>
      <c r="B150" s="282"/>
      <c r="C150" s="282"/>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row>
    <row r="151" spans="1:63" ht="7.9" customHeight="1" x14ac:dyDescent="0.25">
      <c r="A151" s="282"/>
      <c r="B151" s="282"/>
      <c r="C151" s="282"/>
      <c r="D151" s="282"/>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row>
    <row r="152" spans="1:63" ht="28.9" customHeight="1" x14ac:dyDescent="0.25">
      <c r="A152" s="108" t="s">
        <v>304</v>
      </c>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row>
    <row r="153" spans="1:63" s="4" customFormat="1" ht="7.9" customHeight="1" x14ac:dyDescent="0.25">
      <c r="A153" s="142"/>
      <c r="B153" s="142"/>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42"/>
      <c r="AY153" s="42"/>
      <c r="AZ153" s="42"/>
      <c r="BA153" s="42"/>
      <c r="BB153" s="42"/>
      <c r="BC153" s="42"/>
      <c r="BD153" s="42"/>
      <c r="BE153" s="42"/>
      <c r="BF153" s="42"/>
      <c r="BG153" s="42"/>
      <c r="BH153" s="42"/>
      <c r="BI153" s="42"/>
      <c r="BJ153" s="42"/>
      <c r="BK153" s="42"/>
    </row>
    <row r="154" spans="1:63" ht="30" customHeight="1" x14ac:dyDescent="0.25">
      <c r="A154" s="108" t="s">
        <v>306</v>
      </c>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row>
    <row r="155" spans="1:63" x14ac:dyDescent="0.2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row>
    <row r="156" spans="1:63" x14ac:dyDescent="0.2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row>
    <row r="157" spans="1:63" x14ac:dyDescent="0.2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row>
    <row r="158" spans="1:63" x14ac:dyDescent="0.2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row>
    <row r="159" spans="1:63" x14ac:dyDescent="0.2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row>
    <row r="160" spans="1:63" x14ac:dyDescent="0.2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row>
    <row r="161" spans="1:49" x14ac:dyDescent="0.2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row>
    <row r="162" spans="1:49" x14ac:dyDescent="0.2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row>
    <row r="163" spans="1:49" x14ac:dyDescent="0.2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row>
    <row r="164" spans="1:49" x14ac:dyDescent="0.2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row>
    <row r="165" spans="1:49" x14ac:dyDescent="0.2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row>
    <row r="166" spans="1:49" x14ac:dyDescent="0.2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row>
    <row r="167" spans="1:49" x14ac:dyDescent="0.2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row>
    <row r="168" spans="1:49" x14ac:dyDescent="0.2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row>
    <row r="169" spans="1:49" x14ac:dyDescent="0.2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row>
    <row r="170" spans="1:49" x14ac:dyDescent="0.2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row>
    <row r="171" spans="1:49" x14ac:dyDescent="0.2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row>
    <row r="172" spans="1:49" x14ac:dyDescent="0.2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row>
    <row r="173" spans="1:49" x14ac:dyDescent="0.2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row>
    <row r="174" spans="1:49" x14ac:dyDescent="0.2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row>
    <row r="175" spans="1:49" x14ac:dyDescent="0.2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row>
    <row r="176" spans="1:49" x14ac:dyDescent="0.2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row>
    <row r="177" spans="1:63" x14ac:dyDescent="0.2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row>
    <row r="178" spans="1:63" x14ac:dyDescent="0.2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row>
    <row r="179" spans="1:63" ht="7.9" customHeight="1" x14ac:dyDescent="0.2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row>
    <row r="180" spans="1:63" ht="7.9" customHeight="1" x14ac:dyDescent="0.25">
      <c r="A180" s="142"/>
      <c r="B180" s="142"/>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c r="AU180" s="142"/>
      <c r="AV180" s="142"/>
      <c r="AW180" s="142"/>
    </row>
    <row r="181" spans="1:63" s="13" customFormat="1" ht="13.9" customHeight="1" x14ac:dyDescent="0.25">
      <c r="A181" s="258" t="s">
        <v>58</v>
      </c>
      <c r="B181" s="275"/>
      <c r="C181" s="275"/>
      <c r="D181" s="275"/>
      <c r="E181" s="275"/>
      <c r="F181" s="275"/>
      <c r="G181" s="275"/>
      <c r="H181" s="275"/>
      <c r="I181" s="275"/>
      <c r="J181" s="275"/>
      <c r="K181" s="275"/>
      <c r="L181" s="275"/>
      <c r="M181" s="275"/>
      <c r="N181" s="275"/>
      <c r="O181" s="275"/>
      <c r="P181" s="275"/>
      <c r="Q181" s="275"/>
      <c r="R181" s="275"/>
      <c r="S181" s="275"/>
      <c r="T181" s="275"/>
      <c r="U181" s="275"/>
      <c r="V181" s="275"/>
      <c r="W181" s="275"/>
      <c r="X181" s="275"/>
      <c r="Y181" s="275"/>
      <c r="Z181" s="275"/>
      <c r="AA181" s="275"/>
      <c r="AB181" s="275"/>
      <c r="AC181" s="275"/>
      <c r="AD181" s="275"/>
      <c r="AE181" s="275"/>
      <c r="AF181" s="275"/>
      <c r="AG181" s="275"/>
      <c r="AH181" s="275"/>
      <c r="AI181" s="275"/>
      <c r="AJ181" s="275"/>
      <c r="AK181" s="275"/>
      <c r="AL181" s="275"/>
      <c r="AM181" s="275"/>
      <c r="AN181" s="275"/>
      <c r="AO181" s="275"/>
      <c r="AP181" s="275"/>
      <c r="AQ181" s="275"/>
      <c r="AR181" s="275"/>
      <c r="AS181" s="275"/>
      <c r="AT181" s="275"/>
      <c r="AU181" s="275"/>
      <c r="AV181" s="275"/>
      <c r="AW181" s="275"/>
      <c r="AX181" s="43"/>
      <c r="AY181" s="43"/>
      <c r="AZ181" s="43"/>
      <c r="BA181" s="43"/>
      <c r="BB181" s="43"/>
      <c r="BC181" s="43"/>
      <c r="BD181" s="43"/>
      <c r="BE181" s="43"/>
      <c r="BF181" s="43"/>
      <c r="BG181" s="43"/>
      <c r="BH181" s="43"/>
      <c r="BI181" s="43"/>
      <c r="BJ181" s="43"/>
      <c r="BK181" s="43"/>
    </row>
    <row r="182" spans="1:63" s="13" customFormat="1" ht="3" customHeight="1" x14ac:dyDescent="0.25">
      <c r="A182" s="274"/>
      <c r="B182" s="274"/>
      <c r="C182" s="274"/>
      <c r="D182" s="274"/>
      <c r="E182" s="274"/>
      <c r="F182" s="274"/>
      <c r="G182" s="274"/>
      <c r="H182" s="274"/>
      <c r="I182" s="274"/>
      <c r="J182" s="274"/>
      <c r="K182" s="274"/>
      <c r="L182" s="274"/>
      <c r="M182" s="274"/>
      <c r="N182" s="274"/>
      <c r="O182" s="274"/>
      <c r="P182" s="274"/>
      <c r="Q182" s="274"/>
      <c r="R182" s="274"/>
      <c r="S182" s="274"/>
      <c r="T182" s="274"/>
      <c r="U182" s="274"/>
      <c r="V182" s="274"/>
      <c r="W182" s="274"/>
      <c r="X182" s="274"/>
      <c r="Y182" s="274"/>
      <c r="Z182" s="274"/>
      <c r="AA182" s="274"/>
      <c r="AB182" s="274"/>
      <c r="AC182" s="274"/>
      <c r="AD182" s="27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
      <c r="AY182" s="43"/>
      <c r="AZ182" s="43"/>
      <c r="BA182" s="43"/>
      <c r="BB182" s="43"/>
      <c r="BC182" s="43"/>
      <c r="BD182" s="43"/>
      <c r="BE182" s="43"/>
      <c r="BF182" s="43"/>
      <c r="BG182" s="43"/>
      <c r="BH182" s="43"/>
      <c r="BI182" s="43"/>
      <c r="BJ182" s="43"/>
      <c r="BK182" s="43"/>
    </row>
    <row r="183" spans="1:63" s="8" customFormat="1" ht="8.25" x14ac:dyDescent="0.15">
      <c r="A183" s="276" t="s">
        <v>59</v>
      </c>
      <c r="B183" s="276"/>
      <c r="C183" s="276"/>
      <c r="D183" s="276"/>
      <c r="E183" s="276"/>
      <c r="F183" s="276"/>
      <c r="G183" s="276"/>
      <c r="H183" s="276"/>
      <c r="I183" s="276"/>
      <c r="J183" s="276"/>
      <c r="K183" s="276"/>
      <c r="L183" s="276"/>
      <c r="M183" s="276"/>
      <c r="N183" s="276"/>
      <c r="O183" s="276"/>
      <c r="P183" s="276"/>
      <c r="Q183" s="276"/>
      <c r="R183" s="276"/>
      <c r="S183" s="276"/>
      <c r="T183" s="276"/>
      <c r="U183" s="276"/>
      <c r="V183" s="276"/>
      <c r="W183" s="276"/>
      <c r="X183" s="276"/>
      <c r="Y183" s="276"/>
      <c r="Z183" s="276"/>
      <c r="AA183" s="276"/>
      <c r="AB183" s="276" t="s">
        <v>60</v>
      </c>
      <c r="AC183" s="276"/>
      <c r="AD183" s="276"/>
      <c r="AE183" s="276"/>
      <c r="AF183" s="276"/>
      <c r="AG183" s="276"/>
      <c r="AH183" s="276"/>
      <c r="AI183" s="276"/>
      <c r="AJ183" s="276"/>
      <c r="AK183" s="276"/>
      <c r="AL183" s="276"/>
      <c r="AM183" s="276"/>
      <c r="AN183" s="276"/>
      <c r="AO183" s="276"/>
      <c r="AP183" s="276"/>
      <c r="AQ183" s="276"/>
      <c r="AR183" s="276"/>
      <c r="AS183" s="276"/>
      <c r="AT183" s="276"/>
      <c r="AU183" s="276"/>
      <c r="AV183" s="276"/>
      <c r="AW183" s="276"/>
      <c r="AX183" s="44"/>
      <c r="AY183" s="44"/>
      <c r="AZ183" s="44"/>
      <c r="BA183" s="44"/>
      <c r="BB183" s="44"/>
      <c r="BC183" s="44"/>
      <c r="BD183" s="44"/>
      <c r="BE183" s="44"/>
      <c r="BF183" s="44"/>
      <c r="BG183" s="44"/>
      <c r="BH183" s="44"/>
      <c r="BI183" s="44"/>
      <c r="BJ183" s="44"/>
      <c r="BK183" s="44"/>
    </row>
    <row r="184" spans="1:63" x14ac:dyDescent="0.25">
      <c r="A184" s="277"/>
      <c r="B184" s="277"/>
      <c r="C184" s="277"/>
      <c r="D184" s="277"/>
      <c r="E184" s="277"/>
      <c r="F184" s="277"/>
      <c r="G184" s="277"/>
      <c r="H184" s="277"/>
      <c r="I184" s="277"/>
      <c r="J184" s="277"/>
      <c r="K184" s="277"/>
      <c r="L184" s="277"/>
      <c r="M184" s="277"/>
      <c r="N184" s="277"/>
      <c r="O184" s="277"/>
      <c r="P184" s="277"/>
      <c r="Q184" s="277"/>
      <c r="R184" s="277"/>
      <c r="S184" s="277"/>
      <c r="T184" s="277"/>
      <c r="U184" s="277"/>
      <c r="V184" s="277"/>
      <c r="W184" s="277"/>
      <c r="X184" s="277"/>
      <c r="Y184" s="277"/>
      <c r="Z184" s="277"/>
      <c r="AA184" s="277"/>
      <c r="AB184" s="163"/>
      <c r="AC184" s="163"/>
      <c r="AD184" s="163"/>
      <c r="AE184" s="163"/>
      <c r="AF184" s="163"/>
      <c r="AG184" s="163"/>
      <c r="AH184" s="163"/>
      <c r="AI184" s="163"/>
      <c r="AJ184" s="163"/>
      <c r="AK184" s="163"/>
      <c r="AL184" s="163"/>
      <c r="AM184" s="163"/>
      <c r="AN184" s="163"/>
      <c r="AO184" s="163"/>
      <c r="AP184" s="163"/>
      <c r="AQ184" s="163"/>
      <c r="AR184" s="163"/>
      <c r="AS184" s="163"/>
      <c r="AT184" s="163"/>
      <c r="AU184" s="163"/>
      <c r="AV184" s="163"/>
      <c r="AW184" s="163"/>
    </row>
    <row r="185" spans="1:63" ht="7.9" customHeight="1" x14ac:dyDescent="0.25">
      <c r="A185" s="259"/>
      <c r="B185" s="259"/>
      <c r="C185" s="259"/>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c r="AA185" s="259"/>
      <c r="AB185" s="259"/>
      <c r="AC185" s="259"/>
      <c r="AD185" s="259"/>
      <c r="AE185" s="259"/>
      <c r="AF185" s="259"/>
      <c r="AG185" s="259"/>
      <c r="AH185" s="259"/>
      <c r="AI185" s="259"/>
      <c r="AJ185" s="259"/>
      <c r="AK185" s="259"/>
      <c r="AL185" s="259"/>
      <c r="AM185" s="259"/>
      <c r="AN185" s="259"/>
      <c r="AO185" s="259"/>
      <c r="AP185" s="259"/>
      <c r="AQ185" s="259"/>
      <c r="AR185" s="259"/>
      <c r="AS185" s="259"/>
      <c r="AT185" s="259"/>
      <c r="AU185" s="259"/>
      <c r="AV185" s="259"/>
      <c r="AW185" s="259"/>
    </row>
    <row r="186" spans="1:63" ht="10.9" customHeight="1" x14ac:dyDescent="0.25">
      <c r="A186" s="99" t="s">
        <v>61</v>
      </c>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1"/>
      <c r="Z186" s="110" t="s">
        <v>63</v>
      </c>
      <c r="AA186" s="110"/>
      <c r="AB186" s="110"/>
      <c r="AC186" s="110"/>
      <c r="AD186" s="110"/>
      <c r="AE186" s="110"/>
      <c r="AF186" s="110"/>
      <c r="AG186" s="110"/>
      <c r="AH186" s="110"/>
      <c r="AI186" s="110"/>
      <c r="AJ186" s="110"/>
      <c r="AK186" s="110"/>
      <c r="AL186" s="110"/>
      <c r="AM186" s="110"/>
      <c r="AN186" s="110"/>
      <c r="AO186" s="110"/>
      <c r="AP186" s="110"/>
      <c r="AQ186" s="110"/>
      <c r="AR186" s="110"/>
      <c r="AS186" s="110"/>
      <c r="AT186" s="110"/>
      <c r="AU186" s="110"/>
      <c r="AV186" s="110"/>
      <c r="AW186" s="111"/>
    </row>
    <row r="187" spans="1:63" ht="10.9" customHeight="1" x14ac:dyDescent="0.25">
      <c r="A187" s="102" t="s">
        <v>62</v>
      </c>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4"/>
      <c r="Z187" s="103" t="s">
        <v>64</v>
      </c>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4"/>
    </row>
    <row r="188" spans="1:63" ht="10.9" customHeight="1" x14ac:dyDescent="0.25">
      <c r="A188" s="102"/>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4"/>
      <c r="Z188" s="103" t="s">
        <v>65</v>
      </c>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4"/>
    </row>
    <row r="189" spans="1:63" ht="10.9" customHeight="1" x14ac:dyDescent="0.25">
      <c r="A189" s="105"/>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7"/>
      <c r="Z189" s="106" t="s">
        <v>66</v>
      </c>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7"/>
    </row>
    <row r="190" spans="1:63" ht="12.6" customHeight="1" x14ac:dyDescent="0.25">
      <c r="A190" s="105" t="s">
        <v>291</v>
      </c>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7"/>
    </row>
    <row r="191" spans="1:63" ht="5.45" customHeight="1" x14ac:dyDescent="0.25">
      <c r="A191" s="304"/>
      <c r="B191" s="304"/>
      <c r="C191" s="304"/>
      <c r="D191" s="304"/>
      <c r="E191" s="304"/>
      <c r="F191" s="304"/>
      <c r="G191" s="304"/>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row>
    <row r="192" spans="1:63" ht="27" customHeight="1" x14ac:dyDescent="0.25">
      <c r="A192" s="300" t="s">
        <v>305</v>
      </c>
      <c r="B192" s="194"/>
      <c r="C192" s="194"/>
      <c r="D192" s="194"/>
      <c r="E192" s="194"/>
      <c r="F192" s="194"/>
      <c r="G192" s="194"/>
      <c r="H192" s="194"/>
      <c r="I192" s="194"/>
      <c r="J192" s="194"/>
      <c r="K192" s="194"/>
      <c r="L192" s="194"/>
      <c r="M192" s="194"/>
      <c r="N192" s="194"/>
      <c r="O192" s="194"/>
      <c r="P192" s="194"/>
      <c r="Q192" s="194"/>
      <c r="R192" s="194"/>
      <c r="S192" s="194"/>
      <c r="T192" s="194"/>
      <c r="U192" s="194"/>
      <c r="V192" s="194"/>
      <c r="W192" s="194"/>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94"/>
      <c r="AS192" s="194"/>
      <c r="AT192" s="194"/>
      <c r="AU192" s="194"/>
      <c r="AV192" s="194"/>
      <c r="AW192" s="194"/>
    </row>
    <row r="193" spans="1:63" ht="7.9" customHeight="1" x14ac:dyDescent="0.25">
      <c r="A193" s="142"/>
      <c r="B193" s="142"/>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row>
    <row r="194" spans="1:63" s="3" customFormat="1" ht="14.45" customHeight="1" x14ac:dyDescent="0.25">
      <c r="A194" s="301" t="s">
        <v>67</v>
      </c>
      <c r="B194" s="302"/>
      <c r="C194" s="302"/>
      <c r="D194" s="302"/>
      <c r="E194" s="302"/>
      <c r="F194" s="302"/>
      <c r="G194" s="302"/>
      <c r="H194" s="302"/>
      <c r="I194" s="302"/>
      <c r="J194" s="302"/>
      <c r="K194" s="302"/>
      <c r="L194" s="302"/>
      <c r="M194" s="302"/>
      <c r="N194" s="302"/>
      <c r="O194" s="302"/>
      <c r="P194" s="302"/>
      <c r="Q194" s="302"/>
      <c r="R194" s="302"/>
      <c r="S194" s="302"/>
      <c r="T194" s="303"/>
      <c r="U194" s="286" t="s">
        <v>70</v>
      </c>
      <c r="V194" s="287"/>
      <c r="W194" s="287"/>
      <c r="X194" s="287"/>
      <c r="Y194" s="286" t="s">
        <v>340</v>
      </c>
      <c r="Z194" s="287"/>
      <c r="AA194" s="287"/>
      <c r="AB194" s="287"/>
      <c r="AC194" s="287"/>
      <c r="AD194" s="290"/>
      <c r="AE194" s="286" t="s">
        <v>71</v>
      </c>
      <c r="AF194" s="287"/>
      <c r="AG194" s="287"/>
      <c r="AH194" s="287"/>
      <c r="AI194" s="287"/>
      <c r="AJ194" s="290"/>
      <c r="AK194" s="286" t="s">
        <v>72</v>
      </c>
      <c r="AL194" s="287"/>
      <c r="AM194" s="287"/>
      <c r="AN194" s="287"/>
      <c r="AO194" s="287"/>
      <c r="AP194" s="290"/>
      <c r="AQ194" s="286" t="s">
        <v>73</v>
      </c>
      <c r="AR194" s="287"/>
      <c r="AS194" s="287"/>
      <c r="AT194" s="287"/>
      <c r="AU194" s="287"/>
      <c r="AV194" s="287"/>
      <c r="AW194" s="290"/>
      <c r="AX194" s="33"/>
      <c r="AY194" s="33"/>
      <c r="AZ194" s="33"/>
      <c r="BA194" s="33"/>
      <c r="BB194" s="33"/>
      <c r="BC194" s="33"/>
      <c r="BD194" s="33"/>
      <c r="BE194" s="33"/>
      <c r="BF194" s="33"/>
      <c r="BG194" s="33"/>
      <c r="BH194" s="33"/>
      <c r="BI194" s="33"/>
      <c r="BJ194" s="33"/>
      <c r="BK194" s="33"/>
    </row>
    <row r="195" spans="1:63" s="3" customFormat="1" x14ac:dyDescent="0.25">
      <c r="A195" s="297" t="s">
        <v>68</v>
      </c>
      <c r="B195" s="298"/>
      <c r="C195" s="298"/>
      <c r="D195" s="298"/>
      <c r="E195" s="298"/>
      <c r="F195" s="298"/>
      <c r="G195" s="298"/>
      <c r="H195" s="298"/>
      <c r="I195" s="298"/>
      <c r="J195" s="298"/>
      <c r="K195" s="298"/>
      <c r="L195" s="298"/>
      <c r="M195" s="298"/>
      <c r="N195" s="298"/>
      <c r="O195" s="298"/>
      <c r="P195" s="298"/>
      <c r="Q195" s="298"/>
      <c r="R195" s="298"/>
      <c r="S195" s="298"/>
      <c r="T195" s="299"/>
      <c r="U195" s="288"/>
      <c r="V195" s="289"/>
      <c r="W195" s="289"/>
      <c r="X195" s="289"/>
      <c r="Y195" s="288"/>
      <c r="Z195" s="289"/>
      <c r="AA195" s="289"/>
      <c r="AB195" s="289"/>
      <c r="AC195" s="289"/>
      <c r="AD195" s="291"/>
      <c r="AE195" s="288"/>
      <c r="AF195" s="289"/>
      <c r="AG195" s="289"/>
      <c r="AH195" s="289"/>
      <c r="AI195" s="289"/>
      <c r="AJ195" s="291"/>
      <c r="AK195" s="288"/>
      <c r="AL195" s="289"/>
      <c r="AM195" s="289"/>
      <c r="AN195" s="289"/>
      <c r="AO195" s="289"/>
      <c r="AP195" s="291"/>
      <c r="AQ195" s="288"/>
      <c r="AR195" s="289"/>
      <c r="AS195" s="289"/>
      <c r="AT195" s="289"/>
      <c r="AU195" s="289"/>
      <c r="AV195" s="289"/>
      <c r="AW195" s="291"/>
      <c r="AX195" s="33"/>
      <c r="AY195" s="33"/>
      <c r="AZ195" s="33"/>
      <c r="BA195" s="33"/>
      <c r="BB195" s="33"/>
      <c r="BC195" s="33"/>
      <c r="BD195" s="33"/>
      <c r="BE195" s="33"/>
      <c r="BF195" s="33"/>
      <c r="BG195" s="33"/>
      <c r="BH195" s="33"/>
      <c r="BI195" s="33"/>
      <c r="BJ195" s="33"/>
      <c r="BK195" s="33"/>
    </row>
    <row r="196" spans="1:63" s="3" customFormat="1" x14ac:dyDescent="0.25">
      <c r="A196" s="297" t="s">
        <v>69</v>
      </c>
      <c r="B196" s="298"/>
      <c r="C196" s="298"/>
      <c r="D196" s="298"/>
      <c r="E196" s="298"/>
      <c r="F196" s="298"/>
      <c r="G196" s="298"/>
      <c r="H196" s="298"/>
      <c r="I196" s="298"/>
      <c r="J196" s="298"/>
      <c r="K196" s="298"/>
      <c r="L196" s="298"/>
      <c r="M196" s="298"/>
      <c r="N196" s="298"/>
      <c r="O196" s="298"/>
      <c r="P196" s="298"/>
      <c r="Q196" s="298"/>
      <c r="R196" s="298"/>
      <c r="S196" s="298"/>
      <c r="T196" s="299"/>
      <c r="U196" s="288"/>
      <c r="V196" s="289"/>
      <c r="W196" s="289"/>
      <c r="X196" s="289"/>
      <c r="Y196" s="288"/>
      <c r="Z196" s="289"/>
      <c r="AA196" s="289"/>
      <c r="AB196" s="289"/>
      <c r="AC196" s="289"/>
      <c r="AD196" s="291"/>
      <c r="AE196" s="288"/>
      <c r="AF196" s="289"/>
      <c r="AG196" s="289"/>
      <c r="AH196" s="289"/>
      <c r="AI196" s="289"/>
      <c r="AJ196" s="291"/>
      <c r="AK196" s="288"/>
      <c r="AL196" s="289"/>
      <c r="AM196" s="289"/>
      <c r="AN196" s="289"/>
      <c r="AO196" s="289"/>
      <c r="AP196" s="291"/>
      <c r="AQ196" s="288"/>
      <c r="AR196" s="289"/>
      <c r="AS196" s="289"/>
      <c r="AT196" s="289"/>
      <c r="AU196" s="289"/>
      <c r="AV196" s="289"/>
      <c r="AW196" s="291"/>
      <c r="AX196" s="33"/>
      <c r="AY196" s="33"/>
      <c r="AZ196" s="33"/>
      <c r="BA196" s="33"/>
      <c r="BB196" s="33"/>
      <c r="BC196" s="33"/>
      <c r="BD196" s="33"/>
      <c r="BE196" s="33"/>
      <c r="BF196" s="33"/>
      <c r="BG196" s="33"/>
      <c r="BH196" s="33"/>
      <c r="BI196" s="33"/>
      <c r="BJ196" s="33"/>
      <c r="BK196" s="33"/>
    </row>
    <row r="197" spans="1:63" s="3" customFormat="1" ht="4.1500000000000004" customHeight="1" x14ac:dyDescent="0.25">
      <c r="A197" s="295"/>
      <c r="B197" s="281"/>
      <c r="C197" s="281"/>
      <c r="D197" s="281"/>
      <c r="E197" s="281"/>
      <c r="F197" s="281"/>
      <c r="G197" s="281"/>
      <c r="H197" s="281"/>
      <c r="I197" s="281"/>
      <c r="J197" s="281"/>
      <c r="K197" s="281"/>
      <c r="L197" s="281"/>
      <c r="M197" s="281"/>
      <c r="N197" s="281"/>
      <c r="O197" s="281"/>
      <c r="P197" s="281"/>
      <c r="Q197" s="281"/>
      <c r="R197" s="281"/>
      <c r="S197" s="281"/>
      <c r="T197" s="296"/>
      <c r="U197" s="288"/>
      <c r="V197" s="289"/>
      <c r="W197" s="289"/>
      <c r="X197" s="289"/>
      <c r="Y197" s="288"/>
      <c r="Z197" s="289"/>
      <c r="AA197" s="289"/>
      <c r="AB197" s="289"/>
      <c r="AC197" s="289"/>
      <c r="AD197" s="291"/>
      <c r="AE197" s="292"/>
      <c r="AF197" s="293"/>
      <c r="AG197" s="293"/>
      <c r="AH197" s="293"/>
      <c r="AI197" s="293"/>
      <c r="AJ197" s="294"/>
      <c r="AK197" s="292"/>
      <c r="AL197" s="293"/>
      <c r="AM197" s="293"/>
      <c r="AN197" s="293"/>
      <c r="AO197" s="293"/>
      <c r="AP197" s="294"/>
      <c r="AQ197" s="292"/>
      <c r="AR197" s="293"/>
      <c r="AS197" s="293"/>
      <c r="AT197" s="293"/>
      <c r="AU197" s="293"/>
      <c r="AV197" s="293"/>
      <c r="AW197" s="294"/>
      <c r="AX197" s="33"/>
      <c r="AY197" s="33"/>
      <c r="AZ197" s="33"/>
      <c r="BA197" s="33"/>
      <c r="BB197" s="33"/>
      <c r="BC197" s="33"/>
      <c r="BD197" s="33"/>
      <c r="BE197" s="33"/>
      <c r="BF197" s="33"/>
      <c r="BG197" s="33"/>
      <c r="BH197" s="33"/>
      <c r="BI197" s="33"/>
      <c r="BJ197" s="33"/>
      <c r="BK197" s="33"/>
    </row>
    <row r="198" spans="1:63" s="9" customFormat="1" ht="7.9" customHeight="1" x14ac:dyDescent="0.25">
      <c r="A198" s="305" t="s">
        <v>74</v>
      </c>
      <c r="B198" s="306"/>
      <c r="C198" s="306"/>
      <c r="D198" s="306"/>
      <c r="E198" s="306"/>
      <c r="F198" s="306"/>
      <c r="G198" s="306"/>
      <c r="H198" s="306"/>
      <c r="I198" s="306"/>
      <c r="J198" s="306"/>
      <c r="K198" s="306"/>
      <c r="L198" s="306"/>
      <c r="M198" s="306"/>
      <c r="N198" s="306"/>
      <c r="O198" s="306"/>
      <c r="P198" s="306"/>
      <c r="Q198" s="306"/>
      <c r="R198" s="306"/>
      <c r="S198" s="306"/>
      <c r="T198" s="306"/>
      <c r="U198" s="319"/>
      <c r="V198" s="320"/>
      <c r="W198" s="320"/>
      <c r="X198" s="320"/>
      <c r="Y198" s="305"/>
      <c r="Z198" s="306"/>
      <c r="AA198" s="306"/>
      <c r="AB198" s="306"/>
      <c r="AC198" s="306"/>
      <c r="AD198" s="307"/>
      <c r="AE198" s="305"/>
      <c r="AF198" s="306"/>
      <c r="AG198" s="306"/>
      <c r="AH198" s="306"/>
      <c r="AI198" s="306"/>
      <c r="AJ198" s="307"/>
      <c r="AK198" s="305"/>
      <c r="AL198" s="306"/>
      <c r="AM198" s="306"/>
      <c r="AN198" s="306"/>
      <c r="AO198" s="306"/>
      <c r="AP198" s="307"/>
      <c r="AQ198" s="305"/>
      <c r="AR198" s="306"/>
      <c r="AS198" s="306"/>
      <c r="AT198" s="306"/>
      <c r="AU198" s="306"/>
      <c r="AV198" s="306"/>
      <c r="AW198" s="307"/>
      <c r="AX198" s="37"/>
      <c r="AY198" s="37"/>
      <c r="AZ198" s="37"/>
      <c r="BA198" s="37"/>
      <c r="BB198" s="37"/>
      <c r="BC198" s="37"/>
      <c r="BD198" s="37"/>
      <c r="BE198" s="37"/>
      <c r="BF198" s="37"/>
      <c r="BG198" s="37"/>
      <c r="BH198" s="37"/>
      <c r="BI198" s="37"/>
      <c r="BJ198" s="37"/>
      <c r="BK198" s="37"/>
    </row>
    <row r="199" spans="1:63" s="15" customFormat="1" ht="11.25" x14ac:dyDescent="0.2">
      <c r="A199" s="118" t="s">
        <v>339</v>
      </c>
      <c r="B199" s="119"/>
      <c r="C199" s="119"/>
      <c r="D199" s="119"/>
      <c r="E199" s="119"/>
      <c r="F199" s="119"/>
      <c r="G199" s="119"/>
      <c r="H199" s="119"/>
      <c r="I199" s="119"/>
      <c r="J199" s="119"/>
      <c r="K199" s="119"/>
      <c r="L199" s="119"/>
      <c r="M199" s="119"/>
      <c r="N199" s="119"/>
      <c r="O199" s="119"/>
      <c r="P199" s="119"/>
      <c r="Q199" s="119"/>
      <c r="R199" s="119"/>
      <c r="S199" s="119"/>
      <c r="T199" s="119"/>
      <c r="U199" s="124"/>
      <c r="V199" s="125"/>
      <c r="W199" s="125"/>
      <c r="X199" s="125"/>
      <c r="Y199" s="126"/>
      <c r="Z199" s="127"/>
      <c r="AA199" s="127"/>
      <c r="AB199" s="127"/>
      <c r="AC199" s="127"/>
      <c r="AD199" s="128"/>
      <c r="AE199" s="126"/>
      <c r="AF199" s="127"/>
      <c r="AG199" s="127"/>
      <c r="AH199" s="127"/>
      <c r="AI199" s="127"/>
      <c r="AJ199" s="128"/>
      <c r="AK199" s="308">
        <f>Y199+AE199</f>
        <v>0</v>
      </c>
      <c r="AL199" s="309"/>
      <c r="AM199" s="309"/>
      <c r="AN199" s="309"/>
      <c r="AO199" s="309"/>
      <c r="AP199" s="310"/>
      <c r="AQ199" s="121"/>
      <c r="AR199" s="122"/>
      <c r="AS199" s="122"/>
      <c r="AT199" s="122"/>
      <c r="AU199" s="122"/>
      <c r="AV199" s="122"/>
      <c r="AW199" s="123"/>
      <c r="AX199" s="45"/>
      <c r="AY199" s="45"/>
      <c r="AZ199" s="45"/>
      <c r="BA199" s="45"/>
      <c r="BB199" s="45"/>
      <c r="BC199" s="45"/>
      <c r="BD199" s="45"/>
      <c r="BE199" s="45"/>
      <c r="BF199" s="45"/>
      <c r="BG199" s="45"/>
      <c r="BH199" s="45"/>
      <c r="BI199" s="45"/>
      <c r="BJ199" s="45"/>
      <c r="BK199" s="45"/>
    </row>
    <row r="200" spans="1:63" s="15" customFormat="1" ht="11.25" x14ac:dyDescent="0.2">
      <c r="A200" s="118"/>
      <c r="B200" s="119"/>
      <c r="C200" s="119"/>
      <c r="D200" s="119"/>
      <c r="E200" s="119"/>
      <c r="F200" s="119"/>
      <c r="G200" s="119"/>
      <c r="H200" s="119"/>
      <c r="I200" s="119"/>
      <c r="J200" s="119"/>
      <c r="K200" s="119"/>
      <c r="L200" s="119"/>
      <c r="M200" s="119"/>
      <c r="N200" s="119"/>
      <c r="O200" s="119"/>
      <c r="P200" s="119"/>
      <c r="Q200" s="119"/>
      <c r="R200" s="119"/>
      <c r="S200" s="119"/>
      <c r="T200" s="119"/>
      <c r="U200" s="124"/>
      <c r="V200" s="125"/>
      <c r="W200" s="125"/>
      <c r="X200" s="125"/>
      <c r="Y200" s="126"/>
      <c r="Z200" s="127"/>
      <c r="AA200" s="127"/>
      <c r="AB200" s="127"/>
      <c r="AC200" s="127"/>
      <c r="AD200" s="128"/>
      <c r="AE200" s="126"/>
      <c r="AF200" s="127"/>
      <c r="AG200" s="127"/>
      <c r="AH200" s="127"/>
      <c r="AI200" s="127"/>
      <c r="AJ200" s="128"/>
      <c r="AK200" s="308">
        <f t="shared" ref="AK200:AK201" si="0">Y200+AE200</f>
        <v>0</v>
      </c>
      <c r="AL200" s="309"/>
      <c r="AM200" s="309"/>
      <c r="AN200" s="309"/>
      <c r="AO200" s="309"/>
      <c r="AP200" s="310"/>
      <c r="AQ200" s="121"/>
      <c r="AR200" s="122"/>
      <c r="AS200" s="122"/>
      <c r="AT200" s="122"/>
      <c r="AU200" s="122"/>
      <c r="AV200" s="122"/>
      <c r="AW200" s="123"/>
      <c r="AX200" s="45"/>
      <c r="AY200" s="45"/>
      <c r="AZ200" s="45"/>
      <c r="BA200" s="45"/>
      <c r="BB200" s="45"/>
      <c r="BC200" s="45"/>
      <c r="BD200" s="45"/>
      <c r="BE200" s="45"/>
      <c r="BF200" s="45"/>
      <c r="BG200" s="45"/>
      <c r="BH200" s="45"/>
      <c r="BI200" s="45"/>
      <c r="BJ200" s="45"/>
      <c r="BK200" s="45"/>
    </row>
    <row r="201" spans="1:63" s="15" customFormat="1" ht="11.25" x14ac:dyDescent="0.2">
      <c r="A201" s="317"/>
      <c r="B201" s="318"/>
      <c r="C201" s="318"/>
      <c r="D201" s="318"/>
      <c r="E201" s="318"/>
      <c r="F201" s="318"/>
      <c r="G201" s="318"/>
      <c r="H201" s="318"/>
      <c r="I201" s="318"/>
      <c r="J201" s="318"/>
      <c r="K201" s="318"/>
      <c r="L201" s="318"/>
      <c r="M201" s="318"/>
      <c r="N201" s="318"/>
      <c r="O201" s="318"/>
      <c r="P201" s="318"/>
      <c r="Q201" s="318"/>
      <c r="R201" s="318"/>
      <c r="S201" s="318"/>
      <c r="T201" s="318"/>
      <c r="U201" s="321"/>
      <c r="V201" s="322"/>
      <c r="W201" s="322"/>
      <c r="X201" s="322"/>
      <c r="Y201" s="314"/>
      <c r="Z201" s="315"/>
      <c r="AA201" s="315"/>
      <c r="AB201" s="315"/>
      <c r="AC201" s="315"/>
      <c r="AD201" s="316"/>
      <c r="AE201" s="314"/>
      <c r="AF201" s="315"/>
      <c r="AG201" s="315"/>
      <c r="AH201" s="315"/>
      <c r="AI201" s="315"/>
      <c r="AJ201" s="316"/>
      <c r="AK201" s="308">
        <f t="shared" si="0"/>
        <v>0</v>
      </c>
      <c r="AL201" s="309"/>
      <c r="AM201" s="309"/>
      <c r="AN201" s="309"/>
      <c r="AO201" s="309"/>
      <c r="AP201" s="310"/>
      <c r="AQ201" s="311"/>
      <c r="AR201" s="312"/>
      <c r="AS201" s="312"/>
      <c r="AT201" s="312"/>
      <c r="AU201" s="312"/>
      <c r="AV201" s="312"/>
      <c r="AW201" s="313"/>
      <c r="AX201" s="45"/>
      <c r="AY201" s="45"/>
      <c r="AZ201" s="45"/>
      <c r="BA201" s="45"/>
      <c r="BB201" s="45"/>
      <c r="BC201" s="45"/>
      <c r="BD201" s="45"/>
      <c r="BE201" s="45"/>
      <c r="BF201" s="45"/>
      <c r="BG201" s="45"/>
      <c r="BH201" s="45"/>
      <c r="BI201" s="45"/>
      <c r="BJ201" s="45"/>
      <c r="BK201" s="45"/>
    </row>
    <row r="202" spans="1:63" s="8" customFormat="1" ht="7.9" customHeight="1" x14ac:dyDescent="0.15">
      <c r="A202" s="329" t="s">
        <v>75</v>
      </c>
      <c r="B202" s="330"/>
      <c r="C202" s="330"/>
      <c r="D202" s="330"/>
      <c r="E202" s="330"/>
      <c r="F202" s="330"/>
      <c r="G202" s="330"/>
      <c r="H202" s="330"/>
      <c r="I202" s="330"/>
      <c r="J202" s="330"/>
      <c r="K202" s="330"/>
      <c r="L202" s="330"/>
      <c r="M202" s="330"/>
      <c r="N202" s="330"/>
      <c r="O202" s="330"/>
      <c r="P202" s="330"/>
      <c r="Q202" s="330"/>
      <c r="R202" s="330"/>
      <c r="S202" s="330"/>
      <c r="T202" s="330"/>
      <c r="U202" s="331"/>
      <c r="V202" s="332"/>
      <c r="W202" s="332"/>
      <c r="X202" s="332"/>
      <c r="Y202" s="333"/>
      <c r="Z202" s="334"/>
      <c r="AA202" s="334"/>
      <c r="AB202" s="334"/>
      <c r="AC202" s="334"/>
      <c r="AD202" s="335"/>
      <c r="AE202" s="333"/>
      <c r="AF202" s="334"/>
      <c r="AG202" s="334"/>
      <c r="AH202" s="334"/>
      <c r="AI202" s="334"/>
      <c r="AJ202" s="335"/>
      <c r="AK202" s="336"/>
      <c r="AL202" s="337"/>
      <c r="AM202" s="337"/>
      <c r="AN202" s="337"/>
      <c r="AO202" s="337"/>
      <c r="AP202" s="338"/>
      <c r="AQ202" s="326"/>
      <c r="AR202" s="327"/>
      <c r="AS202" s="327"/>
      <c r="AT202" s="327"/>
      <c r="AU202" s="327"/>
      <c r="AV202" s="327"/>
      <c r="AW202" s="328"/>
      <c r="AX202" s="44"/>
      <c r="AY202" s="44"/>
      <c r="AZ202" s="44"/>
      <c r="BA202" s="44"/>
      <c r="BB202" s="44"/>
      <c r="BC202" s="44"/>
      <c r="BD202" s="44"/>
      <c r="BE202" s="44"/>
      <c r="BF202" s="44"/>
      <c r="BG202" s="44"/>
      <c r="BH202" s="44"/>
      <c r="BI202" s="44"/>
      <c r="BJ202" s="44"/>
      <c r="BK202" s="44"/>
    </row>
    <row r="203" spans="1:63" s="15" customFormat="1" ht="11.25" x14ac:dyDescent="0.2">
      <c r="A203" s="118"/>
      <c r="B203" s="119"/>
      <c r="C203" s="119"/>
      <c r="D203" s="119"/>
      <c r="E203" s="119"/>
      <c r="F203" s="119"/>
      <c r="G203" s="119"/>
      <c r="H203" s="119"/>
      <c r="I203" s="119"/>
      <c r="J203" s="119"/>
      <c r="K203" s="119"/>
      <c r="L203" s="119"/>
      <c r="M203" s="119"/>
      <c r="N203" s="119"/>
      <c r="O203" s="119"/>
      <c r="P203" s="119"/>
      <c r="Q203" s="119"/>
      <c r="R203" s="119"/>
      <c r="S203" s="119"/>
      <c r="T203" s="119"/>
      <c r="U203" s="124"/>
      <c r="V203" s="125"/>
      <c r="W203" s="125"/>
      <c r="X203" s="125"/>
      <c r="Y203" s="126"/>
      <c r="Z203" s="127"/>
      <c r="AA203" s="127"/>
      <c r="AB203" s="127"/>
      <c r="AC203" s="127"/>
      <c r="AD203" s="128"/>
      <c r="AE203" s="126"/>
      <c r="AF203" s="127"/>
      <c r="AG203" s="127"/>
      <c r="AH203" s="127"/>
      <c r="AI203" s="127"/>
      <c r="AJ203" s="128"/>
      <c r="AK203" s="308">
        <f t="shared" ref="AK203:AK231" si="1">Y203+AE203</f>
        <v>0</v>
      </c>
      <c r="AL203" s="309"/>
      <c r="AM203" s="309"/>
      <c r="AN203" s="309"/>
      <c r="AO203" s="309"/>
      <c r="AP203" s="310"/>
      <c r="AQ203" s="121"/>
      <c r="AR203" s="122"/>
      <c r="AS203" s="122"/>
      <c r="AT203" s="122"/>
      <c r="AU203" s="122"/>
      <c r="AV203" s="122"/>
      <c r="AW203" s="123"/>
      <c r="AX203" s="45"/>
      <c r="AY203" s="45"/>
      <c r="AZ203" s="45"/>
      <c r="BA203" s="45"/>
      <c r="BB203" s="45"/>
      <c r="BC203" s="45"/>
      <c r="BD203" s="45"/>
      <c r="BE203" s="45"/>
      <c r="BF203" s="45"/>
      <c r="BG203" s="45"/>
      <c r="BH203" s="45"/>
      <c r="BI203" s="45"/>
      <c r="BJ203" s="45"/>
      <c r="BK203" s="45"/>
    </row>
    <row r="204" spans="1:63" s="15" customFormat="1" ht="11.25" x14ac:dyDescent="0.2">
      <c r="A204" s="118"/>
      <c r="B204" s="119"/>
      <c r="C204" s="119"/>
      <c r="D204" s="119"/>
      <c r="E204" s="119"/>
      <c r="F204" s="119"/>
      <c r="G204" s="119"/>
      <c r="H204" s="119"/>
      <c r="I204" s="119"/>
      <c r="J204" s="119"/>
      <c r="K204" s="119"/>
      <c r="L204" s="119"/>
      <c r="M204" s="119"/>
      <c r="N204" s="119"/>
      <c r="O204" s="119"/>
      <c r="P204" s="119"/>
      <c r="Q204" s="119"/>
      <c r="R204" s="119"/>
      <c r="S204" s="119"/>
      <c r="T204" s="119"/>
      <c r="U204" s="124"/>
      <c r="V204" s="125"/>
      <c r="W204" s="125"/>
      <c r="X204" s="125"/>
      <c r="Y204" s="126"/>
      <c r="Z204" s="127"/>
      <c r="AA204" s="127"/>
      <c r="AB204" s="127"/>
      <c r="AC204" s="127"/>
      <c r="AD204" s="128"/>
      <c r="AE204" s="126"/>
      <c r="AF204" s="127"/>
      <c r="AG204" s="127"/>
      <c r="AH204" s="127"/>
      <c r="AI204" s="127"/>
      <c r="AJ204" s="128"/>
      <c r="AK204" s="308">
        <f t="shared" si="1"/>
        <v>0</v>
      </c>
      <c r="AL204" s="309"/>
      <c r="AM204" s="309"/>
      <c r="AN204" s="309"/>
      <c r="AO204" s="309"/>
      <c r="AP204" s="310"/>
      <c r="AQ204" s="121"/>
      <c r="AR204" s="122"/>
      <c r="AS204" s="122"/>
      <c r="AT204" s="122"/>
      <c r="AU204" s="122"/>
      <c r="AV204" s="122"/>
      <c r="AW204" s="123"/>
      <c r="AX204" s="45"/>
      <c r="AY204" s="45"/>
      <c r="AZ204" s="45"/>
      <c r="BA204" s="45"/>
      <c r="BB204" s="45"/>
      <c r="BC204" s="45"/>
      <c r="BD204" s="45"/>
      <c r="BE204" s="45"/>
      <c r="BF204" s="45"/>
      <c r="BG204" s="45"/>
      <c r="BH204" s="45"/>
      <c r="BI204" s="45"/>
      <c r="BJ204" s="45"/>
      <c r="BK204" s="45"/>
    </row>
    <row r="205" spans="1:63" s="15" customFormat="1" ht="11.25" x14ac:dyDescent="0.2">
      <c r="A205" s="317"/>
      <c r="B205" s="318"/>
      <c r="C205" s="318"/>
      <c r="D205" s="318"/>
      <c r="E205" s="318"/>
      <c r="F205" s="318"/>
      <c r="G205" s="318"/>
      <c r="H205" s="318"/>
      <c r="I205" s="318"/>
      <c r="J205" s="318"/>
      <c r="K205" s="318"/>
      <c r="L205" s="318"/>
      <c r="M205" s="318"/>
      <c r="N205" s="318"/>
      <c r="O205" s="318"/>
      <c r="P205" s="318"/>
      <c r="Q205" s="318"/>
      <c r="R205" s="318"/>
      <c r="S205" s="318"/>
      <c r="T205" s="318"/>
      <c r="U205" s="321"/>
      <c r="V205" s="322"/>
      <c r="W205" s="322"/>
      <c r="X205" s="322"/>
      <c r="Y205" s="314"/>
      <c r="Z205" s="315"/>
      <c r="AA205" s="315"/>
      <c r="AB205" s="315"/>
      <c r="AC205" s="315"/>
      <c r="AD205" s="316"/>
      <c r="AE205" s="314"/>
      <c r="AF205" s="315"/>
      <c r="AG205" s="315"/>
      <c r="AH205" s="315"/>
      <c r="AI205" s="315"/>
      <c r="AJ205" s="316"/>
      <c r="AK205" s="323">
        <f t="shared" si="1"/>
        <v>0</v>
      </c>
      <c r="AL205" s="324"/>
      <c r="AM205" s="324"/>
      <c r="AN205" s="324"/>
      <c r="AO205" s="324"/>
      <c r="AP205" s="325"/>
      <c r="AQ205" s="311"/>
      <c r="AR205" s="312"/>
      <c r="AS205" s="312"/>
      <c r="AT205" s="312"/>
      <c r="AU205" s="312"/>
      <c r="AV205" s="312"/>
      <c r="AW205" s="313"/>
      <c r="AX205" s="45"/>
      <c r="AY205" s="45"/>
      <c r="AZ205" s="45"/>
      <c r="BA205" s="45"/>
      <c r="BB205" s="45"/>
      <c r="BC205" s="45"/>
      <c r="BD205" s="45"/>
      <c r="BE205" s="45"/>
      <c r="BF205" s="45"/>
      <c r="BG205" s="45"/>
      <c r="BH205" s="45"/>
      <c r="BI205" s="45"/>
      <c r="BJ205" s="45"/>
      <c r="BK205" s="45"/>
    </row>
    <row r="206" spans="1:63" s="8" customFormat="1" ht="7.9" customHeight="1" x14ac:dyDescent="0.15">
      <c r="A206" s="329" t="s">
        <v>76</v>
      </c>
      <c r="B206" s="330"/>
      <c r="C206" s="330"/>
      <c r="D206" s="330"/>
      <c r="E206" s="330"/>
      <c r="F206" s="330"/>
      <c r="G206" s="330"/>
      <c r="H206" s="330"/>
      <c r="I206" s="330"/>
      <c r="J206" s="330"/>
      <c r="K206" s="330"/>
      <c r="L206" s="330"/>
      <c r="M206" s="330"/>
      <c r="N206" s="330"/>
      <c r="O206" s="330"/>
      <c r="P206" s="330"/>
      <c r="Q206" s="330"/>
      <c r="R206" s="330"/>
      <c r="S206" s="330"/>
      <c r="T206" s="330"/>
      <c r="U206" s="331"/>
      <c r="V206" s="332"/>
      <c r="W206" s="332"/>
      <c r="X206" s="332"/>
      <c r="Y206" s="333"/>
      <c r="Z206" s="334"/>
      <c r="AA206" s="334"/>
      <c r="AB206" s="334"/>
      <c r="AC206" s="334"/>
      <c r="AD206" s="335"/>
      <c r="AE206" s="333"/>
      <c r="AF206" s="334"/>
      <c r="AG206" s="334"/>
      <c r="AH206" s="334"/>
      <c r="AI206" s="334"/>
      <c r="AJ206" s="335"/>
      <c r="AK206" s="333"/>
      <c r="AL206" s="334"/>
      <c r="AM206" s="334"/>
      <c r="AN206" s="334"/>
      <c r="AO206" s="334"/>
      <c r="AP206" s="335"/>
      <c r="AQ206" s="326"/>
      <c r="AR206" s="327"/>
      <c r="AS206" s="327"/>
      <c r="AT206" s="327"/>
      <c r="AU206" s="327"/>
      <c r="AV206" s="327"/>
      <c r="AW206" s="328"/>
      <c r="AX206" s="44"/>
      <c r="AY206" s="44"/>
      <c r="AZ206" s="44"/>
      <c r="BA206" s="44"/>
      <c r="BB206" s="44"/>
      <c r="BC206" s="44"/>
      <c r="BD206" s="44"/>
      <c r="BE206" s="44"/>
      <c r="BF206" s="44"/>
      <c r="BG206" s="44"/>
      <c r="BH206" s="44"/>
      <c r="BI206" s="44"/>
      <c r="BJ206" s="44"/>
      <c r="BK206" s="44"/>
    </row>
    <row r="207" spans="1:63" s="15" customFormat="1" ht="11.25" x14ac:dyDescent="0.2">
      <c r="A207" s="118"/>
      <c r="B207" s="119"/>
      <c r="C207" s="119"/>
      <c r="D207" s="119"/>
      <c r="E207" s="119"/>
      <c r="F207" s="119"/>
      <c r="G207" s="119"/>
      <c r="H207" s="119"/>
      <c r="I207" s="119"/>
      <c r="J207" s="119"/>
      <c r="K207" s="119"/>
      <c r="L207" s="119"/>
      <c r="M207" s="119"/>
      <c r="N207" s="119"/>
      <c r="O207" s="119"/>
      <c r="P207" s="119"/>
      <c r="Q207" s="119"/>
      <c r="R207" s="119"/>
      <c r="S207" s="119"/>
      <c r="T207" s="119"/>
      <c r="U207" s="124"/>
      <c r="V207" s="125"/>
      <c r="W207" s="125"/>
      <c r="X207" s="125"/>
      <c r="Y207" s="126"/>
      <c r="Z207" s="127"/>
      <c r="AA207" s="127"/>
      <c r="AB207" s="127"/>
      <c r="AC207" s="127"/>
      <c r="AD207" s="128"/>
      <c r="AE207" s="126"/>
      <c r="AF207" s="127"/>
      <c r="AG207" s="127"/>
      <c r="AH207" s="127"/>
      <c r="AI207" s="127"/>
      <c r="AJ207" s="128"/>
      <c r="AK207" s="308">
        <f t="shared" si="1"/>
        <v>0</v>
      </c>
      <c r="AL207" s="309"/>
      <c r="AM207" s="309"/>
      <c r="AN207" s="309"/>
      <c r="AO207" s="309"/>
      <c r="AP207" s="310"/>
      <c r="AQ207" s="121"/>
      <c r="AR207" s="122"/>
      <c r="AS207" s="122"/>
      <c r="AT207" s="122"/>
      <c r="AU207" s="122"/>
      <c r="AV207" s="122"/>
      <c r="AW207" s="123"/>
      <c r="AX207" s="45"/>
      <c r="AY207" s="45"/>
      <c r="AZ207" s="45"/>
      <c r="BA207" s="45"/>
      <c r="BB207" s="45"/>
      <c r="BC207" s="45"/>
      <c r="BD207" s="45"/>
      <c r="BE207" s="45"/>
      <c r="BF207" s="45"/>
      <c r="BG207" s="45"/>
      <c r="BH207" s="45"/>
      <c r="BI207" s="45"/>
      <c r="BJ207" s="45"/>
      <c r="BK207" s="45"/>
    </row>
    <row r="208" spans="1:63" s="15" customFormat="1" ht="11.25" x14ac:dyDescent="0.2">
      <c r="A208" s="118"/>
      <c r="B208" s="119"/>
      <c r="C208" s="119"/>
      <c r="D208" s="119"/>
      <c r="E208" s="119"/>
      <c r="F208" s="119"/>
      <c r="G208" s="119"/>
      <c r="H208" s="119"/>
      <c r="I208" s="119"/>
      <c r="J208" s="119"/>
      <c r="K208" s="119"/>
      <c r="L208" s="119"/>
      <c r="M208" s="119"/>
      <c r="N208" s="119"/>
      <c r="O208" s="119"/>
      <c r="P208" s="119"/>
      <c r="Q208" s="119"/>
      <c r="R208" s="119"/>
      <c r="S208" s="119"/>
      <c r="T208" s="119"/>
      <c r="U208" s="124"/>
      <c r="V208" s="125"/>
      <c r="W208" s="125"/>
      <c r="X208" s="125"/>
      <c r="Y208" s="126"/>
      <c r="Z208" s="127"/>
      <c r="AA208" s="127"/>
      <c r="AB208" s="127"/>
      <c r="AC208" s="127"/>
      <c r="AD208" s="128"/>
      <c r="AE208" s="126"/>
      <c r="AF208" s="127"/>
      <c r="AG208" s="127"/>
      <c r="AH208" s="127"/>
      <c r="AI208" s="127"/>
      <c r="AJ208" s="128"/>
      <c r="AK208" s="308">
        <f t="shared" si="1"/>
        <v>0</v>
      </c>
      <c r="AL208" s="309"/>
      <c r="AM208" s="309"/>
      <c r="AN208" s="309"/>
      <c r="AO208" s="309"/>
      <c r="AP208" s="310"/>
      <c r="AQ208" s="121"/>
      <c r="AR208" s="122"/>
      <c r="AS208" s="122"/>
      <c r="AT208" s="122"/>
      <c r="AU208" s="122"/>
      <c r="AV208" s="122"/>
      <c r="AW208" s="123"/>
      <c r="AX208" s="45"/>
      <c r="AY208" s="45"/>
      <c r="AZ208" s="45"/>
      <c r="BA208" s="45"/>
      <c r="BB208" s="45"/>
      <c r="BC208" s="45"/>
      <c r="BD208" s="45"/>
      <c r="BE208" s="45"/>
      <c r="BF208" s="45"/>
      <c r="BG208" s="45"/>
      <c r="BH208" s="45"/>
      <c r="BI208" s="45"/>
      <c r="BJ208" s="45"/>
      <c r="BK208" s="45"/>
    </row>
    <row r="209" spans="1:63" s="15" customFormat="1" ht="11.25" x14ac:dyDescent="0.2">
      <c r="A209" s="118"/>
      <c r="B209" s="119"/>
      <c r="C209" s="119"/>
      <c r="D209" s="119"/>
      <c r="E209" s="119"/>
      <c r="F209" s="119"/>
      <c r="G209" s="119"/>
      <c r="H209" s="119"/>
      <c r="I209" s="119"/>
      <c r="J209" s="119"/>
      <c r="K209" s="119"/>
      <c r="L209" s="119"/>
      <c r="M209" s="119"/>
      <c r="N209" s="119"/>
      <c r="O209" s="119"/>
      <c r="P209" s="119"/>
      <c r="Q209" s="119"/>
      <c r="R209" s="119"/>
      <c r="S209" s="119"/>
      <c r="T209" s="120"/>
      <c r="U209" s="121"/>
      <c r="V209" s="122"/>
      <c r="W209" s="122"/>
      <c r="X209" s="123"/>
      <c r="Y209" s="121"/>
      <c r="Z209" s="122"/>
      <c r="AA209" s="122"/>
      <c r="AB209" s="122"/>
      <c r="AC209" s="122"/>
      <c r="AD209" s="123"/>
      <c r="AE209" s="121"/>
      <c r="AF209" s="122"/>
      <c r="AG209" s="122"/>
      <c r="AH209" s="122"/>
      <c r="AI209" s="122"/>
      <c r="AJ209" s="123"/>
      <c r="AK209" s="308">
        <f t="shared" ref="AK209" si="2">Y209+AE209</f>
        <v>0</v>
      </c>
      <c r="AL209" s="309"/>
      <c r="AM209" s="309"/>
      <c r="AN209" s="309"/>
      <c r="AO209" s="309"/>
      <c r="AP209" s="310"/>
      <c r="AQ209" s="121"/>
      <c r="AR209" s="122"/>
      <c r="AS209" s="122"/>
      <c r="AT209" s="122"/>
      <c r="AU209" s="122"/>
      <c r="AV209" s="122"/>
      <c r="AW209" s="123"/>
      <c r="AX209" s="45"/>
      <c r="AY209" s="45"/>
      <c r="AZ209" s="45"/>
      <c r="BA209" s="45"/>
      <c r="BB209" s="45"/>
      <c r="BC209" s="45"/>
      <c r="BD209" s="45"/>
      <c r="BE209" s="45"/>
      <c r="BF209" s="45"/>
      <c r="BG209" s="45"/>
      <c r="BH209" s="45"/>
      <c r="BI209" s="45"/>
      <c r="BJ209" s="45"/>
      <c r="BK209" s="45"/>
    </row>
    <row r="210" spans="1:63" s="15" customFormat="1" ht="11.25" x14ac:dyDescent="0.2">
      <c r="A210" s="317"/>
      <c r="B210" s="318"/>
      <c r="C210" s="318"/>
      <c r="D210" s="318"/>
      <c r="E210" s="318"/>
      <c r="F210" s="318"/>
      <c r="G210" s="318"/>
      <c r="H210" s="318"/>
      <c r="I210" s="318"/>
      <c r="J210" s="318"/>
      <c r="K210" s="318"/>
      <c r="L210" s="318"/>
      <c r="M210" s="318"/>
      <c r="N210" s="318"/>
      <c r="O210" s="318"/>
      <c r="P210" s="318"/>
      <c r="Q210" s="318"/>
      <c r="R210" s="318"/>
      <c r="S210" s="318"/>
      <c r="T210" s="318"/>
      <c r="U210" s="321"/>
      <c r="V210" s="322"/>
      <c r="W210" s="322"/>
      <c r="X210" s="322"/>
      <c r="Y210" s="314"/>
      <c r="Z210" s="315"/>
      <c r="AA210" s="315"/>
      <c r="AB210" s="315"/>
      <c r="AC210" s="315"/>
      <c r="AD210" s="316"/>
      <c r="AE210" s="314"/>
      <c r="AF210" s="315"/>
      <c r="AG210" s="315"/>
      <c r="AH210" s="315"/>
      <c r="AI210" s="315"/>
      <c r="AJ210" s="316"/>
      <c r="AK210" s="323">
        <f t="shared" si="1"/>
        <v>0</v>
      </c>
      <c r="AL210" s="324"/>
      <c r="AM210" s="324"/>
      <c r="AN210" s="324"/>
      <c r="AO210" s="324"/>
      <c r="AP210" s="325"/>
      <c r="AQ210" s="311"/>
      <c r="AR210" s="312"/>
      <c r="AS210" s="312"/>
      <c r="AT210" s="312"/>
      <c r="AU210" s="312"/>
      <c r="AV210" s="312"/>
      <c r="AW210" s="313"/>
      <c r="AX210" s="45"/>
      <c r="AY210" s="45"/>
      <c r="AZ210" s="45"/>
      <c r="BA210" s="45"/>
      <c r="BB210" s="45"/>
      <c r="BC210" s="45"/>
      <c r="BD210" s="45"/>
      <c r="BE210" s="45"/>
      <c r="BF210" s="45"/>
      <c r="BG210" s="45"/>
      <c r="BH210" s="45"/>
      <c r="BI210" s="45"/>
      <c r="BJ210" s="45"/>
      <c r="BK210" s="45"/>
    </row>
    <row r="211" spans="1:63" s="8" customFormat="1" ht="7.9" customHeight="1" x14ac:dyDescent="0.15">
      <c r="A211" s="329" t="s">
        <v>77</v>
      </c>
      <c r="B211" s="330"/>
      <c r="C211" s="330"/>
      <c r="D211" s="330"/>
      <c r="E211" s="330"/>
      <c r="F211" s="330"/>
      <c r="G211" s="330"/>
      <c r="H211" s="330"/>
      <c r="I211" s="330"/>
      <c r="J211" s="330"/>
      <c r="K211" s="330"/>
      <c r="L211" s="330"/>
      <c r="M211" s="330"/>
      <c r="N211" s="330"/>
      <c r="O211" s="330"/>
      <c r="P211" s="330"/>
      <c r="Q211" s="330"/>
      <c r="R211" s="330"/>
      <c r="S211" s="330"/>
      <c r="T211" s="330"/>
      <c r="U211" s="331"/>
      <c r="V211" s="332"/>
      <c r="W211" s="332"/>
      <c r="X211" s="332"/>
      <c r="Y211" s="333"/>
      <c r="Z211" s="334"/>
      <c r="AA211" s="334"/>
      <c r="AB211" s="334"/>
      <c r="AC211" s="334"/>
      <c r="AD211" s="335"/>
      <c r="AE211" s="334"/>
      <c r="AF211" s="334"/>
      <c r="AG211" s="334"/>
      <c r="AH211" s="334"/>
      <c r="AI211" s="334"/>
      <c r="AJ211" s="335"/>
      <c r="AK211" s="333"/>
      <c r="AL211" s="334"/>
      <c r="AM211" s="334"/>
      <c r="AN211" s="334"/>
      <c r="AO211" s="334"/>
      <c r="AP211" s="335"/>
      <c r="AQ211" s="326"/>
      <c r="AR211" s="327"/>
      <c r="AS211" s="327"/>
      <c r="AT211" s="327"/>
      <c r="AU211" s="327"/>
      <c r="AV211" s="327"/>
      <c r="AW211" s="328"/>
      <c r="AX211" s="44"/>
      <c r="AY211" s="44"/>
      <c r="AZ211" s="44"/>
      <c r="BA211" s="44"/>
      <c r="BB211" s="44"/>
      <c r="BC211" s="44"/>
      <c r="BD211" s="44"/>
      <c r="BE211" s="44"/>
      <c r="BF211" s="44"/>
      <c r="BG211" s="44"/>
      <c r="BH211" s="44"/>
      <c r="BI211" s="44"/>
      <c r="BJ211" s="44"/>
      <c r="BK211" s="44"/>
    </row>
    <row r="212" spans="1:63" s="15" customFormat="1" ht="11.25" x14ac:dyDescent="0.2">
      <c r="A212" s="118"/>
      <c r="B212" s="119"/>
      <c r="C212" s="119"/>
      <c r="D212" s="119"/>
      <c r="E212" s="119"/>
      <c r="F212" s="119"/>
      <c r="G212" s="119"/>
      <c r="H212" s="119"/>
      <c r="I212" s="119"/>
      <c r="J212" s="119"/>
      <c r="K212" s="119"/>
      <c r="L212" s="119"/>
      <c r="M212" s="119"/>
      <c r="N212" s="119"/>
      <c r="O212" s="119"/>
      <c r="P212" s="119"/>
      <c r="Q212" s="119"/>
      <c r="R212" s="119"/>
      <c r="S212" s="119"/>
      <c r="T212" s="119"/>
      <c r="U212" s="124"/>
      <c r="V212" s="125"/>
      <c r="W212" s="125"/>
      <c r="X212" s="125"/>
      <c r="Y212" s="126"/>
      <c r="Z212" s="127"/>
      <c r="AA212" s="127"/>
      <c r="AB212" s="127"/>
      <c r="AC212" s="127"/>
      <c r="AD212" s="128"/>
      <c r="AE212" s="127"/>
      <c r="AF212" s="127"/>
      <c r="AG212" s="127"/>
      <c r="AH212" s="127"/>
      <c r="AI212" s="127"/>
      <c r="AJ212" s="128"/>
      <c r="AK212" s="308">
        <f t="shared" si="1"/>
        <v>0</v>
      </c>
      <c r="AL212" s="309"/>
      <c r="AM212" s="309"/>
      <c r="AN212" s="309"/>
      <c r="AO212" s="309"/>
      <c r="AP212" s="310"/>
      <c r="AQ212" s="121"/>
      <c r="AR212" s="122"/>
      <c r="AS212" s="122"/>
      <c r="AT212" s="122"/>
      <c r="AU212" s="122"/>
      <c r="AV212" s="122"/>
      <c r="AW212" s="123"/>
      <c r="AX212" s="45"/>
      <c r="AY212" s="45"/>
      <c r="AZ212" s="45"/>
      <c r="BA212" s="45"/>
      <c r="BB212" s="45"/>
      <c r="BC212" s="45"/>
      <c r="BD212" s="45"/>
      <c r="BE212" s="45"/>
      <c r="BF212" s="45"/>
      <c r="BG212" s="45"/>
      <c r="BH212" s="45"/>
      <c r="BI212" s="45"/>
      <c r="BJ212" s="45"/>
      <c r="BK212" s="45"/>
    </row>
    <row r="213" spans="1:63" s="15" customFormat="1" ht="11.25" x14ac:dyDescent="0.2">
      <c r="A213" s="118"/>
      <c r="B213" s="119"/>
      <c r="C213" s="119"/>
      <c r="D213" s="119"/>
      <c r="E213" s="119"/>
      <c r="F213" s="119"/>
      <c r="G213" s="119"/>
      <c r="H213" s="119"/>
      <c r="I213" s="119"/>
      <c r="J213" s="119"/>
      <c r="K213" s="119"/>
      <c r="L213" s="119"/>
      <c r="M213" s="119"/>
      <c r="N213" s="119"/>
      <c r="O213" s="119"/>
      <c r="P213" s="119"/>
      <c r="Q213" s="119"/>
      <c r="R213" s="119"/>
      <c r="S213" s="119"/>
      <c r="T213" s="120"/>
      <c r="U213" s="124"/>
      <c r="V213" s="125"/>
      <c r="W213" s="125"/>
      <c r="X213" s="125"/>
      <c r="Y213" s="126"/>
      <c r="Z213" s="127"/>
      <c r="AA213" s="127"/>
      <c r="AB213" s="127"/>
      <c r="AC213" s="127"/>
      <c r="AD213" s="128"/>
      <c r="AE213" s="127"/>
      <c r="AF213" s="127"/>
      <c r="AG213" s="127"/>
      <c r="AH213" s="127"/>
      <c r="AI213" s="127"/>
      <c r="AJ213" s="128"/>
      <c r="AK213" s="308">
        <f t="shared" ref="AK213" si="3">Y213+AE213</f>
        <v>0</v>
      </c>
      <c r="AL213" s="309"/>
      <c r="AM213" s="309"/>
      <c r="AN213" s="309"/>
      <c r="AO213" s="309"/>
      <c r="AP213" s="310"/>
      <c r="AQ213" s="121"/>
      <c r="AR213" s="122"/>
      <c r="AS213" s="122"/>
      <c r="AT213" s="122"/>
      <c r="AU213" s="122"/>
      <c r="AV213" s="122"/>
      <c r="AW213" s="123"/>
      <c r="AX213" s="45"/>
      <c r="AY213" s="45"/>
      <c r="AZ213" s="45"/>
      <c r="BA213" s="45"/>
      <c r="BB213" s="45"/>
      <c r="BC213" s="45"/>
      <c r="BD213" s="45"/>
      <c r="BE213" s="45"/>
      <c r="BF213" s="45"/>
      <c r="BG213" s="45"/>
      <c r="BH213" s="45"/>
      <c r="BI213" s="45"/>
      <c r="BJ213" s="45"/>
      <c r="BK213" s="45"/>
    </row>
    <row r="214" spans="1:63" s="15" customFormat="1" ht="11.25" x14ac:dyDescent="0.2">
      <c r="A214" s="118"/>
      <c r="B214" s="119"/>
      <c r="C214" s="119"/>
      <c r="D214" s="119"/>
      <c r="E214" s="119"/>
      <c r="F214" s="119"/>
      <c r="G214" s="119"/>
      <c r="H214" s="119"/>
      <c r="I214" s="119"/>
      <c r="J214" s="119"/>
      <c r="K214" s="119"/>
      <c r="L214" s="119"/>
      <c r="M214" s="119"/>
      <c r="N214" s="119"/>
      <c r="O214" s="119"/>
      <c r="P214" s="119"/>
      <c r="Q214" s="119"/>
      <c r="R214" s="119"/>
      <c r="S214" s="119"/>
      <c r="T214" s="119"/>
      <c r="U214" s="124"/>
      <c r="V214" s="125"/>
      <c r="W214" s="125"/>
      <c r="X214" s="125"/>
      <c r="Y214" s="126"/>
      <c r="Z214" s="127"/>
      <c r="AA214" s="127"/>
      <c r="AB214" s="127"/>
      <c r="AC214" s="127"/>
      <c r="AD214" s="128"/>
      <c r="AE214" s="127"/>
      <c r="AF214" s="127"/>
      <c r="AG214" s="127"/>
      <c r="AH214" s="127"/>
      <c r="AI214" s="127"/>
      <c r="AJ214" s="128"/>
      <c r="AK214" s="308">
        <f t="shared" si="1"/>
        <v>0</v>
      </c>
      <c r="AL214" s="309"/>
      <c r="AM214" s="309"/>
      <c r="AN214" s="309"/>
      <c r="AO214" s="309"/>
      <c r="AP214" s="310"/>
      <c r="AQ214" s="121"/>
      <c r="AR214" s="122"/>
      <c r="AS214" s="122"/>
      <c r="AT214" s="122"/>
      <c r="AU214" s="122"/>
      <c r="AV214" s="122"/>
      <c r="AW214" s="123"/>
      <c r="AX214" s="45"/>
      <c r="AY214" s="45"/>
      <c r="AZ214" s="45"/>
      <c r="BA214" s="45"/>
      <c r="BB214" s="45"/>
      <c r="BC214" s="45"/>
      <c r="BD214" s="45"/>
      <c r="BE214" s="45"/>
      <c r="BF214" s="45"/>
      <c r="BG214" s="45"/>
      <c r="BH214" s="45"/>
      <c r="BI214" s="45"/>
      <c r="BJ214" s="45"/>
      <c r="BK214" s="45"/>
    </row>
    <row r="215" spans="1:63" s="15" customFormat="1" ht="11.25" x14ac:dyDescent="0.2">
      <c r="A215" s="317"/>
      <c r="B215" s="318"/>
      <c r="C215" s="318"/>
      <c r="D215" s="318"/>
      <c r="E215" s="318"/>
      <c r="F215" s="318"/>
      <c r="G215" s="318"/>
      <c r="H215" s="318"/>
      <c r="I215" s="318"/>
      <c r="J215" s="318"/>
      <c r="K215" s="318"/>
      <c r="L215" s="318"/>
      <c r="M215" s="318"/>
      <c r="N215" s="318"/>
      <c r="O215" s="318"/>
      <c r="P215" s="318"/>
      <c r="Q215" s="318"/>
      <c r="R215" s="318"/>
      <c r="S215" s="318"/>
      <c r="T215" s="318"/>
      <c r="U215" s="321"/>
      <c r="V215" s="322"/>
      <c r="W215" s="322"/>
      <c r="X215" s="322"/>
      <c r="Y215" s="314"/>
      <c r="Z215" s="315"/>
      <c r="AA215" s="315"/>
      <c r="AB215" s="315"/>
      <c r="AC215" s="315"/>
      <c r="AD215" s="316"/>
      <c r="AE215" s="315"/>
      <c r="AF215" s="315"/>
      <c r="AG215" s="315"/>
      <c r="AH215" s="315"/>
      <c r="AI215" s="315"/>
      <c r="AJ215" s="316"/>
      <c r="AK215" s="323">
        <f t="shared" si="1"/>
        <v>0</v>
      </c>
      <c r="AL215" s="324"/>
      <c r="AM215" s="324"/>
      <c r="AN215" s="324"/>
      <c r="AO215" s="324"/>
      <c r="AP215" s="325"/>
      <c r="AQ215" s="311"/>
      <c r="AR215" s="312"/>
      <c r="AS215" s="312"/>
      <c r="AT215" s="312"/>
      <c r="AU215" s="312"/>
      <c r="AV215" s="312"/>
      <c r="AW215" s="313"/>
      <c r="AX215" s="45"/>
      <c r="AY215" s="45"/>
      <c r="AZ215" s="45"/>
      <c r="BA215" s="45"/>
      <c r="BB215" s="45"/>
      <c r="BC215" s="45"/>
      <c r="BD215" s="45"/>
      <c r="BE215" s="45"/>
      <c r="BF215" s="45"/>
      <c r="BG215" s="45"/>
      <c r="BH215" s="45"/>
      <c r="BI215" s="45"/>
      <c r="BJ215" s="45"/>
      <c r="BK215" s="45"/>
    </row>
    <row r="216" spans="1:63" s="8" customFormat="1" ht="7.9" customHeight="1" x14ac:dyDescent="0.15">
      <c r="A216" s="329" t="s">
        <v>81</v>
      </c>
      <c r="B216" s="330"/>
      <c r="C216" s="330"/>
      <c r="D216" s="330"/>
      <c r="E216" s="330"/>
      <c r="F216" s="330"/>
      <c r="G216" s="330"/>
      <c r="H216" s="330"/>
      <c r="I216" s="330"/>
      <c r="J216" s="330"/>
      <c r="K216" s="330"/>
      <c r="L216" s="330"/>
      <c r="M216" s="330"/>
      <c r="N216" s="330"/>
      <c r="O216" s="330"/>
      <c r="P216" s="330"/>
      <c r="Q216" s="330"/>
      <c r="R216" s="330"/>
      <c r="S216" s="330"/>
      <c r="T216" s="330"/>
      <c r="U216" s="331"/>
      <c r="V216" s="332"/>
      <c r="W216" s="332"/>
      <c r="X216" s="332"/>
      <c r="Y216" s="339"/>
      <c r="Z216" s="340"/>
      <c r="AA216" s="340"/>
      <c r="AB216" s="340"/>
      <c r="AC216" s="340"/>
      <c r="AD216" s="341"/>
      <c r="AE216" s="333"/>
      <c r="AF216" s="334"/>
      <c r="AG216" s="334"/>
      <c r="AH216" s="334"/>
      <c r="AI216" s="334"/>
      <c r="AJ216" s="335"/>
      <c r="AK216" s="333"/>
      <c r="AL216" s="334"/>
      <c r="AM216" s="334"/>
      <c r="AN216" s="334"/>
      <c r="AO216" s="334"/>
      <c r="AP216" s="335"/>
      <c r="AQ216" s="326"/>
      <c r="AR216" s="327"/>
      <c r="AS216" s="327"/>
      <c r="AT216" s="327"/>
      <c r="AU216" s="327"/>
      <c r="AV216" s="327"/>
      <c r="AW216" s="328"/>
      <c r="AX216" s="44"/>
      <c r="AY216" s="44"/>
      <c r="AZ216" s="44"/>
      <c r="BA216" s="44"/>
      <c r="BB216" s="44"/>
      <c r="BC216" s="44"/>
      <c r="BD216" s="44"/>
      <c r="BE216" s="44"/>
      <c r="BF216" s="44"/>
      <c r="BG216" s="44"/>
      <c r="BH216" s="44"/>
      <c r="BI216" s="44"/>
      <c r="BJ216" s="44"/>
      <c r="BK216" s="44"/>
    </row>
    <row r="217" spans="1:63" s="15" customFormat="1" ht="11.25" x14ac:dyDescent="0.2">
      <c r="A217" s="118"/>
      <c r="B217" s="119"/>
      <c r="C217" s="119"/>
      <c r="D217" s="119"/>
      <c r="E217" s="119"/>
      <c r="F217" s="119"/>
      <c r="G217" s="119"/>
      <c r="H217" s="119"/>
      <c r="I217" s="119"/>
      <c r="J217" s="119"/>
      <c r="K217" s="119"/>
      <c r="L217" s="119"/>
      <c r="M217" s="119"/>
      <c r="N217" s="119"/>
      <c r="O217" s="119"/>
      <c r="P217" s="119"/>
      <c r="Q217" s="119"/>
      <c r="R217" s="119"/>
      <c r="S217" s="119"/>
      <c r="T217" s="119"/>
      <c r="U217" s="124"/>
      <c r="V217" s="125"/>
      <c r="W217" s="125"/>
      <c r="X217" s="125"/>
      <c r="Y217" s="126"/>
      <c r="Z217" s="127"/>
      <c r="AA217" s="127"/>
      <c r="AB217" s="127"/>
      <c r="AC217" s="127"/>
      <c r="AD217" s="128"/>
      <c r="AE217" s="126"/>
      <c r="AF217" s="127"/>
      <c r="AG217" s="127"/>
      <c r="AH217" s="127"/>
      <c r="AI217" s="127"/>
      <c r="AJ217" s="128"/>
      <c r="AK217" s="308">
        <f t="shared" si="1"/>
        <v>0</v>
      </c>
      <c r="AL217" s="309"/>
      <c r="AM217" s="309"/>
      <c r="AN217" s="309"/>
      <c r="AO217" s="309"/>
      <c r="AP217" s="310"/>
      <c r="AQ217" s="121"/>
      <c r="AR217" s="122"/>
      <c r="AS217" s="122"/>
      <c r="AT217" s="122"/>
      <c r="AU217" s="122"/>
      <c r="AV217" s="122"/>
      <c r="AW217" s="123"/>
      <c r="AX217" s="45"/>
      <c r="AY217" s="45"/>
      <c r="AZ217" s="45"/>
      <c r="BA217" s="45"/>
      <c r="BB217" s="45"/>
      <c r="BC217" s="45"/>
      <c r="BD217" s="45"/>
      <c r="BE217" s="45"/>
      <c r="BF217" s="45"/>
      <c r="BG217" s="45"/>
      <c r="BH217" s="45"/>
      <c r="BI217" s="45"/>
      <c r="BJ217" s="45"/>
      <c r="BK217" s="45"/>
    </row>
    <row r="218" spans="1:63" s="15" customFormat="1" ht="11.25" x14ac:dyDescent="0.2">
      <c r="A218" s="118"/>
      <c r="B218" s="119"/>
      <c r="C218" s="119"/>
      <c r="D218" s="119"/>
      <c r="E218" s="119"/>
      <c r="F218" s="119"/>
      <c r="G218" s="119"/>
      <c r="H218" s="119"/>
      <c r="I218" s="119"/>
      <c r="J218" s="119"/>
      <c r="K218" s="119"/>
      <c r="L218" s="119"/>
      <c r="M218" s="119"/>
      <c r="N218" s="119"/>
      <c r="O218" s="119"/>
      <c r="P218" s="119"/>
      <c r="Q218" s="119"/>
      <c r="R218" s="119"/>
      <c r="S218" s="119"/>
      <c r="T218" s="119"/>
      <c r="U218" s="124"/>
      <c r="V218" s="125"/>
      <c r="W218" s="125"/>
      <c r="X218" s="125"/>
      <c r="Y218" s="126"/>
      <c r="Z218" s="127"/>
      <c r="AA218" s="127"/>
      <c r="AB218" s="127"/>
      <c r="AC218" s="127"/>
      <c r="AD218" s="128"/>
      <c r="AE218" s="126"/>
      <c r="AF218" s="127"/>
      <c r="AG218" s="127"/>
      <c r="AH218" s="127"/>
      <c r="AI218" s="127"/>
      <c r="AJ218" s="128"/>
      <c r="AK218" s="308">
        <f t="shared" si="1"/>
        <v>0</v>
      </c>
      <c r="AL218" s="309"/>
      <c r="AM218" s="309"/>
      <c r="AN218" s="309"/>
      <c r="AO218" s="309"/>
      <c r="AP218" s="310"/>
      <c r="AQ218" s="121"/>
      <c r="AR218" s="122"/>
      <c r="AS218" s="122"/>
      <c r="AT218" s="122"/>
      <c r="AU218" s="122"/>
      <c r="AV218" s="122"/>
      <c r="AW218" s="123"/>
      <c r="AX218" s="45"/>
      <c r="AY218" s="45"/>
      <c r="AZ218" s="45"/>
      <c r="BA218" s="45"/>
      <c r="BB218" s="45"/>
      <c r="BC218" s="45"/>
      <c r="BD218" s="45"/>
      <c r="BE218" s="45"/>
      <c r="BF218" s="45"/>
      <c r="BG218" s="45"/>
      <c r="BH218" s="45"/>
      <c r="BI218" s="45"/>
      <c r="BJ218" s="45"/>
      <c r="BK218" s="45"/>
    </row>
    <row r="219" spans="1:63" s="15" customFormat="1" ht="11.25" x14ac:dyDescent="0.2">
      <c r="A219" s="317"/>
      <c r="B219" s="318"/>
      <c r="C219" s="318"/>
      <c r="D219" s="318"/>
      <c r="E219" s="318"/>
      <c r="F219" s="318"/>
      <c r="G219" s="318"/>
      <c r="H219" s="318"/>
      <c r="I219" s="318"/>
      <c r="J219" s="318"/>
      <c r="K219" s="318"/>
      <c r="L219" s="318"/>
      <c r="M219" s="318"/>
      <c r="N219" s="318"/>
      <c r="O219" s="318"/>
      <c r="P219" s="318"/>
      <c r="Q219" s="318"/>
      <c r="R219" s="318"/>
      <c r="S219" s="318"/>
      <c r="T219" s="318"/>
      <c r="U219" s="321"/>
      <c r="V219" s="322"/>
      <c r="W219" s="322"/>
      <c r="X219" s="322"/>
      <c r="Y219" s="314"/>
      <c r="Z219" s="315"/>
      <c r="AA219" s="315"/>
      <c r="AB219" s="315"/>
      <c r="AC219" s="315"/>
      <c r="AD219" s="316"/>
      <c r="AE219" s="314"/>
      <c r="AF219" s="315"/>
      <c r="AG219" s="315"/>
      <c r="AH219" s="315"/>
      <c r="AI219" s="315"/>
      <c r="AJ219" s="316"/>
      <c r="AK219" s="308">
        <f t="shared" si="1"/>
        <v>0</v>
      </c>
      <c r="AL219" s="309"/>
      <c r="AM219" s="309"/>
      <c r="AN219" s="309"/>
      <c r="AO219" s="309"/>
      <c r="AP219" s="310"/>
      <c r="AQ219" s="311"/>
      <c r="AR219" s="312"/>
      <c r="AS219" s="312"/>
      <c r="AT219" s="312"/>
      <c r="AU219" s="312"/>
      <c r="AV219" s="312"/>
      <c r="AW219" s="313"/>
      <c r="AX219" s="45"/>
      <c r="AY219" s="45"/>
      <c r="AZ219" s="45"/>
      <c r="BA219" s="45"/>
      <c r="BB219" s="45"/>
      <c r="BC219" s="45"/>
      <c r="BD219" s="45"/>
      <c r="BE219" s="45"/>
      <c r="BF219" s="45"/>
      <c r="BG219" s="45"/>
      <c r="BH219" s="45"/>
      <c r="BI219" s="45"/>
      <c r="BJ219" s="45"/>
      <c r="BK219" s="45"/>
    </row>
    <row r="220" spans="1:63" s="8" customFormat="1" ht="7.9" customHeight="1" x14ac:dyDescent="0.15">
      <c r="A220" s="329" t="s">
        <v>78</v>
      </c>
      <c r="B220" s="330"/>
      <c r="C220" s="330"/>
      <c r="D220" s="330"/>
      <c r="E220" s="330"/>
      <c r="F220" s="330"/>
      <c r="G220" s="330"/>
      <c r="H220" s="330"/>
      <c r="I220" s="330"/>
      <c r="J220" s="330"/>
      <c r="K220" s="330"/>
      <c r="L220" s="330"/>
      <c r="M220" s="330"/>
      <c r="N220" s="330"/>
      <c r="O220" s="330"/>
      <c r="P220" s="330"/>
      <c r="Q220" s="330"/>
      <c r="R220" s="330"/>
      <c r="S220" s="330"/>
      <c r="T220" s="330"/>
      <c r="U220" s="331"/>
      <c r="V220" s="332"/>
      <c r="W220" s="332"/>
      <c r="X220" s="332"/>
      <c r="Y220" s="333"/>
      <c r="Z220" s="334"/>
      <c r="AA220" s="334"/>
      <c r="AB220" s="334"/>
      <c r="AC220" s="334"/>
      <c r="AD220" s="335"/>
      <c r="AE220" s="333"/>
      <c r="AF220" s="334"/>
      <c r="AG220" s="334"/>
      <c r="AH220" s="334"/>
      <c r="AI220" s="334"/>
      <c r="AJ220" s="335"/>
      <c r="AK220" s="336"/>
      <c r="AL220" s="337"/>
      <c r="AM220" s="337"/>
      <c r="AN220" s="337"/>
      <c r="AO220" s="337"/>
      <c r="AP220" s="338"/>
      <c r="AQ220" s="326"/>
      <c r="AR220" s="327"/>
      <c r="AS220" s="327"/>
      <c r="AT220" s="327"/>
      <c r="AU220" s="327"/>
      <c r="AV220" s="327"/>
      <c r="AW220" s="328"/>
      <c r="AX220" s="44"/>
      <c r="AY220" s="44"/>
      <c r="AZ220" s="44"/>
      <c r="BA220" s="44"/>
      <c r="BB220" s="44"/>
      <c r="BC220" s="44"/>
      <c r="BD220" s="44"/>
      <c r="BE220" s="44"/>
      <c r="BF220" s="44"/>
      <c r="BG220" s="44"/>
      <c r="BH220" s="44"/>
      <c r="BI220" s="44"/>
      <c r="BJ220" s="44"/>
      <c r="BK220" s="44"/>
    </row>
    <row r="221" spans="1:63" s="15" customFormat="1" ht="11.25" x14ac:dyDescent="0.2">
      <c r="A221" s="118"/>
      <c r="B221" s="119"/>
      <c r="C221" s="119"/>
      <c r="D221" s="119"/>
      <c r="E221" s="119"/>
      <c r="F221" s="119"/>
      <c r="G221" s="119"/>
      <c r="H221" s="119"/>
      <c r="I221" s="119"/>
      <c r="J221" s="119"/>
      <c r="K221" s="119"/>
      <c r="L221" s="119"/>
      <c r="M221" s="119"/>
      <c r="N221" s="119"/>
      <c r="O221" s="119"/>
      <c r="P221" s="119"/>
      <c r="Q221" s="119"/>
      <c r="R221" s="119"/>
      <c r="S221" s="119"/>
      <c r="T221" s="119"/>
      <c r="U221" s="124"/>
      <c r="V221" s="125"/>
      <c r="W221" s="125"/>
      <c r="X221" s="125"/>
      <c r="Y221" s="126"/>
      <c r="Z221" s="127"/>
      <c r="AA221" s="127"/>
      <c r="AB221" s="127"/>
      <c r="AC221" s="127"/>
      <c r="AD221" s="128"/>
      <c r="AE221" s="126"/>
      <c r="AF221" s="127"/>
      <c r="AG221" s="127"/>
      <c r="AH221" s="127"/>
      <c r="AI221" s="127"/>
      <c r="AJ221" s="128"/>
      <c r="AK221" s="308">
        <f t="shared" si="1"/>
        <v>0</v>
      </c>
      <c r="AL221" s="309"/>
      <c r="AM221" s="309"/>
      <c r="AN221" s="309"/>
      <c r="AO221" s="309"/>
      <c r="AP221" s="310"/>
      <c r="AQ221" s="121"/>
      <c r="AR221" s="122"/>
      <c r="AS221" s="122"/>
      <c r="AT221" s="122"/>
      <c r="AU221" s="122"/>
      <c r="AV221" s="122"/>
      <c r="AW221" s="123"/>
      <c r="AX221" s="45"/>
      <c r="AY221" s="45"/>
      <c r="AZ221" s="45"/>
      <c r="BA221" s="45"/>
      <c r="BB221" s="45"/>
      <c r="BC221" s="45"/>
      <c r="BD221" s="45"/>
      <c r="BE221" s="45"/>
      <c r="BF221" s="45"/>
      <c r="BG221" s="45"/>
      <c r="BH221" s="45"/>
      <c r="BI221" s="45"/>
      <c r="BJ221" s="45"/>
      <c r="BK221" s="45"/>
    </row>
    <row r="222" spans="1:63" s="15" customFormat="1" ht="11.25" x14ac:dyDescent="0.2">
      <c r="A222" s="118"/>
      <c r="B222" s="119"/>
      <c r="C222" s="119"/>
      <c r="D222" s="119"/>
      <c r="E222" s="119"/>
      <c r="F222" s="119"/>
      <c r="G222" s="119"/>
      <c r="H222" s="119"/>
      <c r="I222" s="119"/>
      <c r="J222" s="119"/>
      <c r="K222" s="119"/>
      <c r="L222" s="119"/>
      <c r="M222" s="119"/>
      <c r="N222" s="119"/>
      <c r="O222" s="119"/>
      <c r="P222" s="119"/>
      <c r="Q222" s="119"/>
      <c r="R222" s="119"/>
      <c r="S222" s="119"/>
      <c r="T222" s="119"/>
      <c r="U222" s="124"/>
      <c r="V222" s="125"/>
      <c r="W222" s="125"/>
      <c r="X222" s="125"/>
      <c r="Y222" s="126"/>
      <c r="Z222" s="127"/>
      <c r="AA222" s="127"/>
      <c r="AB222" s="127"/>
      <c r="AC222" s="127"/>
      <c r="AD222" s="128"/>
      <c r="AE222" s="126"/>
      <c r="AF222" s="127"/>
      <c r="AG222" s="127"/>
      <c r="AH222" s="127"/>
      <c r="AI222" s="127"/>
      <c r="AJ222" s="128"/>
      <c r="AK222" s="308">
        <f t="shared" si="1"/>
        <v>0</v>
      </c>
      <c r="AL222" s="309"/>
      <c r="AM222" s="309"/>
      <c r="AN222" s="309"/>
      <c r="AO222" s="309"/>
      <c r="AP222" s="310"/>
      <c r="AQ222" s="121"/>
      <c r="AR222" s="122"/>
      <c r="AS222" s="122"/>
      <c r="AT222" s="122"/>
      <c r="AU222" s="122"/>
      <c r="AV222" s="122"/>
      <c r="AW222" s="123"/>
      <c r="AX222" s="45"/>
      <c r="AY222" s="45"/>
      <c r="AZ222" s="45"/>
      <c r="BA222" s="45"/>
      <c r="BB222" s="45"/>
      <c r="BC222" s="45"/>
      <c r="BD222" s="45"/>
      <c r="BE222" s="45"/>
      <c r="BF222" s="45"/>
      <c r="BG222" s="45"/>
      <c r="BH222" s="45"/>
      <c r="BI222" s="45"/>
      <c r="BJ222" s="45"/>
      <c r="BK222" s="45"/>
    </row>
    <row r="223" spans="1:63" s="15" customFormat="1" ht="11.25" x14ac:dyDescent="0.2">
      <c r="A223" s="317"/>
      <c r="B223" s="318"/>
      <c r="C223" s="318"/>
      <c r="D223" s="318"/>
      <c r="E223" s="318"/>
      <c r="F223" s="318"/>
      <c r="G223" s="318"/>
      <c r="H223" s="318"/>
      <c r="I223" s="318"/>
      <c r="J223" s="318"/>
      <c r="K223" s="318"/>
      <c r="L223" s="318"/>
      <c r="M223" s="318"/>
      <c r="N223" s="318"/>
      <c r="O223" s="318"/>
      <c r="P223" s="318"/>
      <c r="Q223" s="318"/>
      <c r="R223" s="318"/>
      <c r="S223" s="318"/>
      <c r="T223" s="318"/>
      <c r="U223" s="321"/>
      <c r="V223" s="322"/>
      <c r="W223" s="322"/>
      <c r="X223" s="322"/>
      <c r="Y223" s="314"/>
      <c r="Z223" s="315"/>
      <c r="AA223" s="315"/>
      <c r="AB223" s="315"/>
      <c r="AC223" s="315"/>
      <c r="AD223" s="316"/>
      <c r="AE223" s="314"/>
      <c r="AF223" s="315"/>
      <c r="AG223" s="315"/>
      <c r="AH223" s="315"/>
      <c r="AI223" s="315"/>
      <c r="AJ223" s="316"/>
      <c r="AK223" s="323">
        <f t="shared" si="1"/>
        <v>0</v>
      </c>
      <c r="AL223" s="324"/>
      <c r="AM223" s="324"/>
      <c r="AN223" s="324"/>
      <c r="AO223" s="324"/>
      <c r="AP223" s="325"/>
      <c r="AQ223" s="311"/>
      <c r="AR223" s="312"/>
      <c r="AS223" s="312"/>
      <c r="AT223" s="312"/>
      <c r="AU223" s="312"/>
      <c r="AV223" s="312"/>
      <c r="AW223" s="313"/>
      <c r="AX223" s="45"/>
      <c r="AY223" s="45"/>
      <c r="AZ223" s="45"/>
      <c r="BA223" s="45"/>
      <c r="BB223" s="45"/>
      <c r="BC223" s="45"/>
      <c r="BD223" s="45"/>
      <c r="BE223" s="45"/>
      <c r="BF223" s="45"/>
      <c r="BG223" s="45"/>
      <c r="BH223" s="45"/>
      <c r="BI223" s="45"/>
      <c r="BJ223" s="45"/>
      <c r="BK223" s="45"/>
    </row>
    <row r="224" spans="1:63" s="8" customFormat="1" ht="7.9" customHeight="1" x14ac:dyDescent="0.15">
      <c r="A224" s="329" t="s">
        <v>79</v>
      </c>
      <c r="B224" s="330"/>
      <c r="C224" s="330"/>
      <c r="D224" s="330"/>
      <c r="E224" s="330"/>
      <c r="F224" s="330"/>
      <c r="G224" s="330"/>
      <c r="H224" s="330"/>
      <c r="I224" s="330"/>
      <c r="J224" s="330"/>
      <c r="K224" s="330"/>
      <c r="L224" s="330"/>
      <c r="M224" s="330"/>
      <c r="N224" s="330"/>
      <c r="O224" s="330"/>
      <c r="P224" s="330"/>
      <c r="Q224" s="330"/>
      <c r="R224" s="330"/>
      <c r="S224" s="330"/>
      <c r="T224" s="330"/>
      <c r="U224" s="331"/>
      <c r="V224" s="332"/>
      <c r="W224" s="332"/>
      <c r="X224" s="332"/>
      <c r="Y224" s="333"/>
      <c r="Z224" s="334"/>
      <c r="AA224" s="334"/>
      <c r="AB224" s="334"/>
      <c r="AC224" s="334"/>
      <c r="AD224" s="335"/>
      <c r="AE224" s="333"/>
      <c r="AF224" s="334"/>
      <c r="AG224" s="334"/>
      <c r="AH224" s="334"/>
      <c r="AI224" s="334"/>
      <c r="AJ224" s="335"/>
      <c r="AK224" s="336"/>
      <c r="AL224" s="337"/>
      <c r="AM224" s="337"/>
      <c r="AN224" s="337"/>
      <c r="AO224" s="337"/>
      <c r="AP224" s="338"/>
      <c r="AQ224" s="326"/>
      <c r="AR224" s="327"/>
      <c r="AS224" s="327"/>
      <c r="AT224" s="327"/>
      <c r="AU224" s="327"/>
      <c r="AV224" s="327"/>
      <c r="AW224" s="328"/>
      <c r="AX224" s="44"/>
      <c r="AY224" s="44"/>
      <c r="AZ224" s="44"/>
      <c r="BA224" s="44"/>
      <c r="BB224" s="44"/>
      <c r="BC224" s="44"/>
      <c r="BD224" s="44"/>
      <c r="BE224" s="44"/>
      <c r="BF224" s="44"/>
      <c r="BG224" s="44"/>
      <c r="BH224" s="44"/>
      <c r="BI224" s="44"/>
      <c r="BJ224" s="44"/>
      <c r="BK224" s="44"/>
    </row>
    <row r="225" spans="1:63" s="15" customFormat="1" ht="11.25" x14ac:dyDescent="0.2">
      <c r="A225" s="118"/>
      <c r="B225" s="119"/>
      <c r="C225" s="119"/>
      <c r="D225" s="119"/>
      <c r="E225" s="119"/>
      <c r="F225" s="119"/>
      <c r="G225" s="119"/>
      <c r="H225" s="119"/>
      <c r="I225" s="119"/>
      <c r="J225" s="119"/>
      <c r="K225" s="119"/>
      <c r="L225" s="119"/>
      <c r="M225" s="119"/>
      <c r="N225" s="119"/>
      <c r="O225" s="119"/>
      <c r="P225" s="119"/>
      <c r="Q225" s="119"/>
      <c r="R225" s="119"/>
      <c r="S225" s="119"/>
      <c r="T225" s="119"/>
      <c r="U225" s="124"/>
      <c r="V225" s="125"/>
      <c r="W225" s="125"/>
      <c r="X225" s="125"/>
      <c r="Y225" s="126"/>
      <c r="Z225" s="127"/>
      <c r="AA225" s="127"/>
      <c r="AB225" s="127"/>
      <c r="AC225" s="127"/>
      <c r="AD225" s="128"/>
      <c r="AE225" s="126"/>
      <c r="AF225" s="127"/>
      <c r="AG225" s="127"/>
      <c r="AH225" s="127"/>
      <c r="AI225" s="127"/>
      <c r="AJ225" s="128"/>
      <c r="AK225" s="308">
        <f t="shared" si="1"/>
        <v>0</v>
      </c>
      <c r="AL225" s="309"/>
      <c r="AM225" s="309"/>
      <c r="AN225" s="309"/>
      <c r="AO225" s="309"/>
      <c r="AP225" s="310"/>
      <c r="AQ225" s="121"/>
      <c r="AR225" s="122"/>
      <c r="AS225" s="122"/>
      <c r="AT225" s="122"/>
      <c r="AU225" s="122"/>
      <c r="AV225" s="122"/>
      <c r="AW225" s="123"/>
      <c r="AX225" s="45"/>
      <c r="AY225" s="45"/>
      <c r="AZ225" s="45"/>
      <c r="BA225" s="45"/>
      <c r="BB225" s="45"/>
      <c r="BC225" s="45"/>
      <c r="BD225" s="45"/>
      <c r="BE225" s="45"/>
      <c r="BF225" s="45"/>
      <c r="BG225" s="45"/>
      <c r="BH225" s="45"/>
      <c r="BI225" s="45"/>
      <c r="BJ225" s="45"/>
      <c r="BK225" s="45"/>
    </row>
    <row r="226" spans="1:63" s="15" customFormat="1" ht="11.25" x14ac:dyDescent="0.2">
      <c r="A226" s="118"/>
      <c r="B226" s="119"/>
      <c r="C226" s="119"/>
      <c r="D226" s="119"/>
      <c r="E226" s="119"/>
      <c r="F226" s="119"/>
      <c r="G226" s="119"/>
      <c r="H226" s="119"/>
      <c r="I226" s="119"/>
      <c r="J226" s="119"/>
      <c r="K226" s="119"/>
      <c r="L226" s="119"/>
      <c r="M226" s="119"/>
      <c r="N226" s="119"/>
      <c r="O226" s="119"/>
      <c r="P226" s="119"/>
      <c r="Q226" s="119"/>
      <c r="R226" s="119"/>
      <c r="S226" s="119"/>
      <c r="T226" s="119"/>
      <c r="U226" s="124"/>
      <c r="V226" s="125"/>
      <c r="W226" s="125"/>
      <c r="X226" s="125"/>
      <c r="Y226" s="126"/>
      <c r="Z226" s="127"/>
      <c r="AA226" s="127"/>
      <c r="AB226" s="127"/>
      <c r="AC226" s="127"/>
      <c r="AD226" s="128"/>
      <c r="AE226" s="126"/>
      <c r="AF226" s="127"/>
      <c r="AG226" s="127"/>
      <c r="AH226" s="127"/>
      <c r="AI226" s="127"/>
      <c r="AJ226" s="128"/>
      <c r="AK226" s="308">
        <f t="shared" si="1"/>
        <v>0</v>
      </c>
      <c r="AL226" s="309"/>
      <c r="AM226" s="309"/>
      <c r="AN226" s="309"/>
      <c r="AO226" s="309"/>
      <c r="AP226" s="310"/>
      <c r="AQ226" s="121"/>
      <c r="AR226" s="122"/>
      <c r="AS226" s="122"/>
      <c r="AT226" s="122"/>
      <c r="AU226" s="122"/>
      <c r="AV226" s="122"/>
      <c r="AW226" s="123"/>
      <c r="AX226" s="45"/>
      <c r="AY226" s="45"/>
      <c r="AZ226" s="45"/>
      <c r="BA226" s="45"/>
      <c r="BB226" s="45"/>
      <c r="BC226" s="45"/>
      <c r="BD226" s="45"/>
      <c r="BE226" s="45"/>
      <c r="BF226" s="45"/>
      <c r="BG226" s="45"/>
      <c r="BH226" s="45"/>
      <c r="BI226" s="45"/>
      <c r="BJ226" s="45"/>
      <c r="BK226" s="45"/>
    </row>
    <row r="227" spans="1:63" s="15" customFormat="1" ht="11.25" x14ac:dyDescent="0.2">
      <c r="A227" s="317"/>
      <c r="B227" s="318"/>
      <c r="C227" s="318"/>
      <c r="D227" s="318"/>
      <c r="E227" s="318"/>
      <c r="F227" s="318"/>
      <c r="G227" s="318"/>
      <c r="H227" s="318"/>
      <c r="I227" s="318"/>
      <c r="J227" s="318"/>
      <c r="K227" s="318"/>
      <c r="L227" s="318"/>
      <c r="M227" s="318"/>
      <c r="N227" s="318"/>
      <c r="O227" s="318"/>
      <c r="P227" s="318"/>
      <c r="Q227" s="318"/>
      <c r="R227" s="318"/>
      <c r="S227" s="318"/>
      <c r="T227" s="318"/>
      <c r="U227" s="321"/>
      <c r="V227" s="322"/>
      <c r="W227" s="322"/>
      <c r="X227" s="322"/>
      <c r="Y227" s="314"/>
      <c r="Z227" s="315"/>
      <c r="AA227" s="315"/>
      <c r="AB227" s="315"/>
      <c r="AC227" s="315"/>
      <c r="AD227" s="316"/>
      <c r="AE227" s="314"/>
      <c r="AF227" s="315"/>
      <c r="AG227" s="315"/>
      <c r="AH227" s="315"/>
      <c r="AI227" s="315"/>
      <c r="AJ227" s="316"/>
      <c r="AK227" s="323">
        <f t="shared" si="1"/>
        <v>0</v>
      </c>
      <c r="AL227" s="324"/>
      <c r="AM227" s="324"/>
      <c r="AN227" s="324"/>
      <c r="AO227" s="324"/>
      <c r="AP227" s="325"/>
      <c r="AQ227" s="311"/>
      <c r="AR227" s="312"/>
      <c r="AS227" s="312"/>
      <c r="AT227" s="312"/>
      <c r="AU227" s="312"/>
      <c r="AV227" s="312"/>
      <c r="AW227" s="313"/>
      <c r="AX227" s="45"/>
      <c r="AY227" s="45"/>
      <c r="AZ227" s="45"/>
      <c r="BA227" s="45"/>
      <c r="BB227" s="45"/>
      <c r="BC227" s="45"/>
      <c r="BD227" s="45"/>
      <c r="BE227" s="45"/>
      <c r="BF227" s="45"/>
      <c r="BG227" s="45"/>
      <c r="BH227" s="45"/>
      <c r="BI227" s="45"/>
      <c r="BJ227" s="45"/>
      <c r="BK227" s="45"/>
    </row>
    <row r="228" spans="1:63" s="15" customFormat="1" ht="7.9" customHeight="1" x14ac:dyDescent="0.2">
      <c r="A228" s="329" t="s">
        <v>80</v>
      </c>
      <c r="B228" s="330"/>
      <c r="C228" s="330"/>
      <c r="D228" s="330"/>
      <c r="E228" s="330"/>
      <c r="F228" s="330"/>
      <c r="G228" s="330"/>
      <c r="H228" s="330"/>
      <c r="I228" s="330"/>
      <c r="J228" s="330"/>
      <c r="K228" s="330"/>
      <c r="L228" s="330"/>
      <c r="M228" s="330"/>
      <c r="N228" s="330"/>
      <c r="O228" s="330"/>
      <c r="P228" s="330"/>
      <c r="Q228" s="330"/>
      <c r="R228" s="330"/>
      <c r="S228" s="330"/>
      <c r="T228" s="330"/>
      <c r="U228" s="345"/>
      <c r="V228" s="346"/>
      <c r="W228" s="346"/>
      <c r="X228" s="346"/>
      <c r="Y228" s="347"/>
      <c r="Z228" s="348"/>
      <c r="AA228" s="348"/>
      <c r="AB228" s="348"/>
      <c r="AC228" s="348"/>
      <c r="AD228" s="349"/>
      <c r="AE228" s="347"/>
      <c r="AF228" s="348"/>
      <c r="AG228" s="348"/>
      <c r="AH228" s="348"/>
      <c r="AI228" s="348"/>
      <c r="AJ228" s="349"/>
      <c r="AK228" s="336"/>
      <c r="AL228" s="337"/>
      <c r="AM228" s="337"/>
      <c r="AN228" s="337"/>
      <c r="AO228" s="337"/>
      <c r="AP228" s="338"/>
      <c r="AQ228" s="342"/>
      <c r="AR228" s="343"/>
      <c r="AS228" s="343"/>
      <c r="AT228" s="343"/>
      <c r="AU228" s="343"/>
      <c r="AV228" s="343"/>
      <c r="AW228" s="344"/>
      <c r="AX228" s="45"/>
      <c r="AY228" s="45"/>
      <c r="AZ228" s="45"/>
      <c r="BA228" s="45"/>
      <c r="BB228" s="45"/>
      <c r="BC228" s="45"/>
      <c r="BD228" s="45"/>
      <c r="BE228" s="45"/>
      <c r="BF228" s="45"/>
      <c r="BG228" s="45"/>
      <c r="BH228" s="45"/>
      <c r="BI228" s="45"/>
      <c r="BJ228" s="45"/>
      <c r="BK228" s="45"/>
    </row>
    <row r="229" spans="1:63" s="15" customFormat="1" ht="11.25" x14ac:dyDescent="0.2">
      <c r="A229" s="118"/>
      <c r="B229" s="119"/>
      <c r="C229" s="119"/>
      <c r="D229" s="119"/>
      <c r="E229" s="119"/>
      <c r="F229" s="119"/>
      <c r="G229" s="119"/>
      <c r="H229" s="119"/>
      <c r="I229" s="119"/>
      <c r="J229" s="119"/>
      <c r="K229" s="119"/>
      <c r="L229" s="119"/>
      <c r="M229" s="119"/>
      <c r="N229" s="119"/>
      <c r="O229" s="119"/>
      <c r="P229" s="119"/>
      <c r="Q229" s="119"/>
      <c r="R229" s="119"/>
      <c r="S229" s="119"/>
      <c r="T229" s="119"/>
      <c r="U229" s="124"/>
      <c r="V229" s="125"/>
      <c r="W229" s="125"/>
      <c r="X229" s="125"/>
      <c r="Y229" s="126"/>
      <c r="Z229" s="127"/>
      <c r="AA229" s="127"/>
      <c r="AB229" s="127"/>
      <c r="AC229" s="127"/>
      <c r="AD229" s="128"/>
      <c r="AE229" s="126"/>
      <c r="AF229" s="127"/>
      <c r="AG229" s="127"/>
      <c r="AH229" s="127"/>
      <c r="AI229" s="127"/>
      <c r="AJ229" s="128"/>
      <c r="AK229" s="308">
        <f t="shared" si="1"/>
        <v>0</v>
      </c>
      <c r="AL229" s="309"/>
      <c r="AM229" s="309"/>
      <c r="AN229" s="309"/>
      <c r="AO229" s="309"/>
      <c r="AP229" s="310"/>
      <c r="AQ229" s="121"/>
      <c r="AR229" s="122"/>
      <c r="AS229" s="122"/>
      <c r="AT229" s="122"/>
      <c r="AU229" s="122"/>
      <c r="AV229" s="122"/>
      <c r="AW229" s="123"/>
      <c r="AX229" s="45"/>
      <c r="AY229" s="45"/>
      <c r="AZ229" s="45"/>
      <c r="BA229" s="45"/>
      <c r="BB229" s="45"/>
      <c r="BC229" s="45"/>
      <c r="BD229" s="45"/>
      <c r="BE229" s="45"/>
      <c r="BF229" s="45"/>
      <c r="BG229" s="45"/>
      <c r="BH229" s="45"/>
      <c r="BI229" s="45"/>
      <c r="BJ229" s="45"/>
      <c r="BK229" s="45"/>
    </row>
    <row r="230" spans="1:63" s="15" customFormat="1" ht="11.25" x14ac:dyDescent="0.2">
      <c r="A230" s="118"/>
      <c r="B230" s="119"/>
      <c r="C230" s="119"/>
      <c r="D230" s="119"/>
      <c r="E230" s="119"/>
      <c r="F230" s="119"/>
      <c r="G230" s="119"/>
      <c r="H230" s="119"/>
      <c r="I230" s="119"/>
      <c r="J230" s="119"/>
      <c r="K230" s="119"/>
      <c r="L230" s="119"/>
      <c r="M230" s="119"/>
      <c r="N230" s="119"/>
      <c r="O230" s="119"/>
      <c r="P230" s="119"/>
      <c r="Q230" s="119"/>
      <c r="R230" s="119"/>
      <c r="S230" s="119"/>
      <c r="T230" s="119"/>
      <c r="U230" s="124"/>
      <c r="V230" s="125"/>
      <c r="W230" s="125"/>
      <c r="X230" s="125"/>
      <c r="Y230" s="126"/>
      <c r="Z230" s="127"/>
      <c r="AA230" s="127"/>
      <c r="AB230" s="127"/>
      <c r="AC230" s="127"/>
      <c r="AD230" s="128"/>
      <c r="AE230" s="126"/>
      <c r="AF230" s="127"/>
      <c r="AG230" s="127"/>
      <c r="AH230" s="127"/>
      <c r="AI230" s="127"/>
      <c r="AJ230" s="128"/>
      <c r="AK230" s="308">
        <f t="shared" si="1"/>
        <v>0</v>
      </c>
      <c r="AL230" s="309"/>
      <c r="AM230" s="309"/>
      <c r="AN230" s="309"/>
      <c r="AO230" s="309"/>
      <c r="AP230" s="310"/>
      <c r="AQ230" s="121"/>
      <c r="AR230" s="122"/>
      <c r="AS230" s="122"/>
      <c r="AT230" s="122"/>
      <c r="AU230" s="122"/>
      <c r="AV230" s="122"/>
      <c r="AW230" s="123"/>
      <c r="AX230" s="45"/>
      <c r="AY230" s="45"/>
      <c r="AZ230" s="45"/>
      <c r="BA230" s="45"/>
      <c r="BB230" s="45"/>
      <c r="BC230" s="45"/>
      <c r="BD230" s="45"/>
      <c r="BE230" s="45"/>
      <c r="BF230" s="45"/>
      <c r="BG230" s="45"/>
      <c r="BH230" s="45"/>
      <c r="BI230" s="45"/>
      <c r="BJ230" s="45"/>
      <c r="BK230" s="45"/>
    </row>
    <row r="231" spans="1:63" s="15" customFormat="1" ht="11.25" x14ac:dyDescent="0.2">
      <c r="A231" s="317"/>
      <c r="B231" s="318"/>
      <c r="C231" s="318"/>
      <c r="D231" s="318"/>
      <c r="E231" s="318"/>
      <c r="F231" s="318"/>
      <c r="G231" s="318"/>
      <c r="H231" s="318"/>
      <c r="I231" s="318"/>
      <c r="J231" s="318"/>
      <c r="K231" s="318"/>
      <c r="L231" s="318"/>
      <c r="M231" s="318"/>
      <c r="N231" s="318"/>
      <c r="O231" s="318"/>
      <c r="P231" s="318"/>
      <c r="Q231" s="318"/>
      <c r="R231" s="318"/>
      <c r="S231" s="318"/>
      <c r="T231" s="318"/>
      <c r="U231" s="321"/>
      <c r="V231" s="322"/>
      <c r="W231" s="322"/>
      <c r="X231" s="322"/>
      <c r="Y231" s="314"/>
      <c r="Z231" s="315"/>
      <c r="AA231" s="315"/>
      <c r="AB231" s="315"/>
      <c r="AC231" s="315"/>
      <c r="AD231" s="316"/>
      <c r="AE231" s="314"/>
      <c r="AF231" s="315"/>
      <c r="AG231" s="315"/>
      <c r="AH231" s="315"/>
      <c r="AI231" s="315"/>
      <c r="AJ231" s="316"/>
      <c r="AK231" s="323">
        <f t="shared" si="1"/>
        <v>0</v>
      </c>
      <c r="AL231" s="324"/>
      <c r="AM231" s="324"/>
      <c r="AN231" s="324"/>
      <c r="AO231" s="324"/>
      <c r="AP231" s="325"/>
      <c r="AQ231" s="311"/>
      <c r="AR231" s="312"/>
      <c r="AS231" s="312"/>
      <c r="AT231" s="312"/>
      <c r="AU231" s="312"/>
      <c r="AV231" s="312"/>
      <c r="AW231" s="313"/>
      <c r="AX231" s="45"/>
      <c r="AY231" s="45"/>
      <c r="AZ231" s="45"/>
      <c r="BA231" s="45"/>
      <c r="BB231" s="45"/>
      <c r="BC231" s="45"/>
      <c r="BD231" s="45"/>
      <c r="BE231" s="45"/>
      <c r="BF231" s="45"/>
      <c r="BG231" s="45"/>
      <c r="BH231" s="45"/>
      <c r="BI231" s="45"/>
      <c r="BJ231" s="45"/>
      <c r="BK231" s="45"/>
    </row>
    <row r="232" spans="1:63" ht="7.9" customHeight="1" x14ac:dyDescent="0.25">
      <c r="A232" s="329" t="s">
        <v>82</v>
      </c>
      <c r="B232" s="330"/>
      <c r="C232" s="330"/>
      <c r="D232" s="330"/>
      <c r="E232" s="330"/>
      <c r="F232" s="330"/>
      <c r="G232" s="330"/>
      <c r="H232" s="330"/>
      <c r="I232" s="330"/>
      <c r="J232" s="330"/>
      <c r="K232" s="330"/>
      <c r="L232" s="330"/>
      <c r="M232" s="330"/>
      <c r="N232" s="330"/>
      <c r="O232" s="330"/>
      <c r="P232" s="330"/>
      <c r="Q232" s="330"/>
      <c r="R232" s="330"/>
      <c r="S232" s="330"/>
      <c r="T232" s="330"/>
      <c r="U232" s="345"/>
      <c r="V232" s="346"/>
      <c r="W232" s="346"/>
      <c r="X232" s="346"/>
      <c r="Y232" s="347"/>
      <c r="Z232" s="348"/>
      <c r="AA232" s="348"/>
      <c r="AB232" s="348"/>
      <c r="AC232" s="348"/>
      <c r="AD232" s="349"/>
      <c r="AE232" s="347"/>
      <c r="AF232" s="348"/>
      <c r="AG232" s="348"/>
      <c r="AH232" s="348"/>
      <c r="AI232" s="348"/>
      <c r="AJ232" s="349"/>
      <c r="AK232" s="336"/>
      <c r="AL232" s="337"/>
      <c r="AM232" s="337"/>
      <c r="AN232" s="337"/>
      <c r="AO232" s="337"/>
      <c r="AP232" s="338"/>
      <c r="AQ232" s="342"/>
      <c r="AR232" s="343"/>
      <c r="AS232" s="343"/>
      <c r="AT232" s="343"/>
      <c r="AU232" s="343"/>
      <c r="AV232" s="343"/>
      <c r="AW232" s="344"/>
    </row>
    <row r="233" spans="1:63" ht="10.15" customHeight="1" x14ac:dyDescent="0.25">
      <c r="A233" s="118"/>
      <c r="B233" s="119"/>
      <c r="C233" s="119"/>
      <c r="D233" s="119"/>
      <c r="E233" s="119"/>
      <c r="F233" s="119"/>
      <c r="G233" s="119"/>
      <c r="H233" s="119"/>
      <c r="I233" s="119"/>
      <c r="J233" s="119"/>
      <c r="K233" s="119"/>
      <c r="L233" s="119"/>
      <c r="M233" s="119"/>
      <c r="N233" s="119"/>
      <c r="O233" s="119"/>
      <c r="P233" s="119"/>
      <c r="Q233" s="119"/>
      <c r="R233" s="119"/>
      <c r="S233" s="119"/>
      <c r="T233" s="119"/>
      <c r="U233" s="124"/>
      <c r="V233" s="125"/>
      <c r="W233" s="125"/>
      <c r="X233" s="125"/>
      <c r="Y233" s="126"/>
      <c r="Z233" s="127"/>
      <c r="AA233" s="127"/>
      <c r="AB233" s="127"/>
      <c r="AC233" s="127"/>
      <c r="AD233" s="128"/>
      <c r="AE233" s="126"/>
      <c r="AF233" s="127"/>
      <c r="AG233" s="127"/>
      <c r="AH233" s="127"/>
      <c r="AI233" s="127"/>
      <c r="AJ233" s="128"/>
      <c r="AK233" s="308">
        <f t="shared" ref="AK233:AK235" si="4">Y233+AE233</f>
        <v>0</v>
      </c>
      <c r="AL233" s="309"/>
      <c r="AM233" s="309"/>
      <c r="AN233" s="309"/>
      <c r="AO233" s="309"/>
      <c r="AP233" s="310"/>
      <c r="AQ233" s="121"/>
      <c r="AR233" s="122"/>
      <c r="AS233" s="122"/>
      <c r="AT233" s="122"/>
      <c r="AU233" s="122"/>
      <c r="AV233" s="122"/>
      <c r="AW233" s="123"/>
    </row>
    <row r="234" spans="1:63" ht="10.15" customHeight="1" x14ac:dyDescent="0.25">
      <c r="A234" s="118"/>
      <c r="B234" s="119"/>
      <c r="C234" s="119"/>
      <c r="D234" s="119"/>
      <c r="E234" s="119"/>
      <c r="F234" s="119"/>
      <c r="G234" s="119"/>
      <c r="H234" s="119"/>
      <c r="I234" s="119"/>
      <c r="J234" s="119"/>
      <c r="K234" s="119"/>
      <c r="L234" s="119"/>
      <c r="M234" s="119"/>
      <c r="N234" s="119"/>
      <c r="O234" s="119"/>
      <c r="P234" s="119"/>
      <c r="Q234" s="119"/>
      <c r="R234" s="119"/>
      <c r="S234" s="119"/>
      <c r="T234" s="119"/>
      <c r="U234" s="124"/>
      <c r="V234" s="125"/>
      <c r="W234" s="125"/>
      <c r="X234" s="125"/>
      <c r="Y234" s="126"/>
      <c r="Z234" s="127"/>
      <c r="AA234" s="127"/>
      <c r="AB234" s="127"/>
      <c r="AC234" s="127"/>
      <c r="AD234" s="128"/>
      <c r="AE234" s="126"/>
      <c r="AF234" s="127"/>
      <c r="AG234" s="127"/>
      <c r="AH234" s="127"/>
      <c r="AI234" s="127"/>
      <c r="AJ234" s="128"/>
      <c r="AK234" s="308">
        <f t="shared" si="4"/>
        <v>0</v>
      </c>
      <c r="AL234" s="309"/>
      <c r="AM234" s="309"/>
      <c r="AN234" s="309"/>
      <c r="AO234" s="309"/>
      <c r="AP234" s="310"/>
      <c r="AQ234" s="121"/>
      <c r="AR234" s="122"/>
      <c r="AS234" s="122"/>
      <c r="AT234" s="122"/>
      <c r="AU234" s="122"/>
      <c r="AV234" s="122"/>
      <c r="AW234" s="123"/>
    </row>
    <row r="235" spans="1:63" ht="10.15" customHeight="1" x14ac:dyDescent="0.25">
      <c r="A235" s="317"/>
      <c r="B235" s="318"/>
      <c r="C235" s="318"/>
      <c r="D235" s="318"/>
      <c r="E235" s="318"/>
      <c r="F235" s="318"/>
      <c r="G235" s="318"/>
      <c r="H235" s="318"/>
      <c r="I235" s="318"/>
      <c r="J235" s="318"/>
      <c r="K235" s="318"/>
      <c r="L235" s="318"/>
      <c r="M235" s="318"/>
      <c r="N235" s="318"/>
      <c r="O235" s="318"/>
      <c r="P235" s="318"/>
      <c r="Q235" s="318"/>
      <c r="R235" s="318"/>
      <c r="S235" s="318"/>
      <c r="T235" s="318"/>
      <c r="U235" s="321"/>
      <c r="V235" s="322"/>
      <c r="W235" s="322"/>
      <c r="X235" s="322"/>
      <c r="Y235" s="314"/>
      <c r="Z235" s="315"/>
      <c r="AA235" s="315"/>
      <c r="AB235" s="315"/>
      <c r="AC235" s="315"/>
      <c r="AD235" s="316"/>
      <c r="AE235" s="314"/>
      <c r="AF235" s="315"/>
      <c r="AG235" s="315"/>
      <c r="AH235" s="315"/>
      <c r="AI235" s="315"/>
      <c r="AJ235" s="316"/>
      <c r="AK235" s="323">
        <f t="shared" si="4"/>
        <v>0</v>
      </c>
      <c r="AL235" s="324"/>
      <c r="AM235" s="324"/>
      <c r="AN235" s="324"/>
      <c r="AO235" s="324"/>
      <c r="AP235" s="325"/>
      <c r="AQ235" s="311"/>
      <c r="AR235" s="312"/>
      <c r="AS235" s="312"/>
      <c r="AT235" s="312"/>
      <c r="AU235" s="312"/>
      <c r="AV235" s="312"/>
      <c r="AW235" s="313"/>
    </row>
    <row r="236" spans="1:63" ht="7.9" customHeight="1" x14ac:dyDescent="0.25">
      <c r="A236" s="329" t="s">
        <v>292</v>
      </c>
      <c r="B236" s="330"/>
      <c r="C236" s="330"/>
      <c r="D236" s="330"/>
      <c r="E236" s="330"/>
      <c r="F236" s="330"/>
      <c r="G236" s="330"/>
      <c r="H236" s="330"/>
      <c r="I236" s="330"/>
      <c r="J236" s="330"/>
      <c r="K236" s="330"/>
      <c r="L236" s="330"/>
      <c r="M236" s="330"/>
      <c r="N236" s="330"/>
      <c r="O236" s="330"/>
      <c r="P236" s="330"/>
      <c r="Q236" s="330"/>
      <c r="R236" s="330"/>
      <c r="S236" s="330"/>
      <c r="T236" s="330"/>
      <c r="U236" s="345"/>
      <c r="V236" s="346"/>
      <c r="W236" s="346"/>
      <c r="X236" s="346"/>
      <c r="Y236" s="347"/>
      <c r="Z236" s="348"/>
      <c r="AA236" s="348"/>
      <c r="AB236" s="348"/>
      <c r="AC236" s="348"/>
      <c r="AD236" s="349"/>
      <c r="AE236" s="347"/>
      <c r="AF236" s="348"/>
      <c r="AG236" s="348"/>
      <c r="AH236" s="348"/>
      <c r="AI236" s="348"/>
      <c r="AJ236" s="349"/>
      <c r="AK236" s="336"/>
      <c r="AL236" s="337"/>
      <c r="AM236" s="337"/>
      <c r="AN236" s="337"/>
      <c r="AO236" s="337"/>
      <c r="AP236" s="338"/>
      <c r="AQ236" s="342"/>
      <c r="AR236" s="343"/>
      <c r="AS236" s="343"/>
      <c r="AT236" s="343"/>
      <c r="AU236" s="343"/>
      <c r="AV236" s="343"/>
      <c r="AW236" s="344"/>
    </row>
    <row r="237" spans="1:63" ht="10.15" customHeight="1" x14ac:dyDescent="0.25">
      <c r="A237" s="118"/>
      <c r="B237" s="119"/>
      <c r="C237" s="119"/>
      <c r="D237" s="119"/>
      <c r="E237" s="119"/>
      <c r="F237" s="119"/>
      <c r="G237" s="119"/>
      <c r="H237" s="119"/>
      <c r="I237" s="119"/>
      <c r="J237" s="119"/>
      <c r="K237" s="119"/>
      <c r="L237" s="119"/>
      <c r="M237" s="119"/>
      <c r="N237" s="119"/>
      <c r="O237" s="119"/>
      <c r="P237" s="119"/>
      <c r="Q237" s="119"/>
      <c r="R237" s="119"/>
      <c r="S237" s="119"/>
      <c r="T237" s="119"/>
      <c r="U237" s="124"/>
      <c r="V237" s="125"/>
      <c r="W237" s="125"/>
      <c r="X237" s="125"/>
      <c r="Y237" s="126"/>
      <c r="Z237" s="127"/>
      <c r="AA237" s="127"/>
      <c r="AB237" s="127"/>
      <c r="AC237" s="127"/>
      <c r="AD237" s="128"/>
      <c r="AE237" s="126"/>
      <c r="AF237" s="127"/>
      <c r="AG237" s="127"/>
      <c r="AH237" s="127"/>
      <c r="AI237" s="127"/>
      <c r="AJ237" s="128"/>
      <c r="AK237" s="308">
        <f t="shared" ref="AK237:AK239" si="5">Y237+AE237</f>
        <v>0</v>
      </c>
      <c r="AL237" s="309"/>
      <c r="AM237" s="309"/>
      <c r="AN237" s="309"/>
      <c r="AO237" s="309"/>
      <c r="AP237" s="310"/>
      <c r="AQ237" s="121"/>
      <c r="AR237" s="122"/>
      <c r="AS237" s="122"/>
      <c r="AT237" s="122"/>
      <c r="AU237" s="122"/>
      <c r="AV237" s="122"/>
      <c r="AW237" s="123"/>
    </row>
    <row r="238" spans="1:63" ht="10.15" customHeight="1" x14ac:dyDescent="0.25">
      <c r="A238" s="118"/>
      <c r="B238" s="119"/>
      <c r="C238" s="119"/>
      <c r="D238" s="119"/>
      <c r="E238" s="119"/>
      <c r="F238" s="119"/>
      <c r="G238" s="119"/>
      <c r="H238" s="119"/>
      <c r="I238" s="119"/>
      <c r="J238" s="119"/>
      <c r="K238" s="119"/>
      <c r="L238" s="119"/>
      <c r="M238" s="119"/>
      <c r="N238" s="119"/>
      <c r="O238" s="119"/>
      <c r="P238" s="119"/>
      <c r="Q238" s="119"/>
      <c r="R238" s="119"/>
      <c r="S238" s="119"/>
      <c r="T238" s="119"/>
      <c r="U238" s="124"/>
      <c r="V238" s="125"/>
      <c r="W238" s="125"/>
      <c r="X238" s="125"/>
      <c r="Y238" s="126"/>
      <c r="Z238" s="127"/>
      <c r="AA238" s="127"/>
      <c r="AB238" s="127"/>
      <c r="AC238" s="127"/>
      <c r="AD238" s="128"/>
      <c r="AE238" s="126"/>
      <c r="AF238" s="127"/>
      <c r="AG238" s="127"/>
      <c r="AH238" s="127"/>
      <c r="AI238" s="127"/>
      <c r="AJ238" s="128"/>
      <c r="AK238" s="308">
        <f t="shared" si="5"/>
        <v>0</v>
      </c>
      <c r="AL238" s="309"/>
      <c r="AM238" s="309"/>
      <c r="AN238" s="309"/>
      <c r="AO238" s="309"/>
      <c r="AP238" s="310"/>
      <c r="AQ238" s="121"/>
      <c r="AR238" s="122"/>
      <c r="AS238" s="122"/>
      <c r="AT238" s="122"/>
      <c r="AU238" s="122"/>
      <c r="AV238" s="122"/>
      <c r="AW238" s="123"/>
    </row>
    <row r="239" spans="1:63" ht="10.15" customHeight="1" x14ac:dyDescent="0.25">
      <c r="A239" s="317"/>
      <c r="B239" s="318"/>
      <c r="C239" s="318"/>
      <c r="D239" s="318"/>
      <c r="E239" s="318"/>
      <c r="F239" s="318"/>
      <c r="G239" s="318"/>
      <c r="H239" s="318"/>
      <c r="I239" s="318"/>
      <c r="J239" s="318"/>
      <c r="K239" s="318"/>
      <c r="L239" s="318"/>
      <c r="M239" s="318"/>
      <c r="N239" s="318"/>
      <c r="O239" s="318"/>
      <c r="P239" s="318"/>
      <c r="Q239" s="318"/>
      <c r="R239" s="318"/>
      <c r="S239" s="318"/>
      <c r="T239" s="318"/>
      <c r="U239" s="321"/>
      <c r="V239" s="322"/>
      <c r="W239" s="322"/>
      <c r="X239" s="322"/>
      <c r="Y239" s="314"/>
      <c r="Z239" s="315"/>
      <c r="AA239" s="315"/>
      <c r="AB239" s="315"/>
      <c r="AC239" s="315"/>
      <c r="AD239" s="316"/>
      <c r="AE239" s="314"/>
      <c r="AF239" s="315"/>
      <c r="AG239" s="315"/>
      <c r="AH239" s="315"/>
      <c r="AI239" s="315"/>
      <c r="AJ239" s="316"/>
      <c r="AK239" s="323">
        <f t="shared" si="5"/>
        <v>0</v>
      </c>
      <c r="AL239" s="324"/>
      <c r="AM239" s="324"/>
      <c r="AN239" s="324"/>
      <c r="AO239" s="324"/>
      <c r="AP239" s="325"/>
      <c r="AQ239" s="311"/>
      <c r="AR239" s="312"/>
      <c r="AS239" s="312"/>
      <c r="AT239" s="312"/>
      <c r="AU239" s="312"/>
      <c r="AV239" s="312"/>
      <c r="AW239" s="313"/>
    </row>
    <row r="240" spans="1:63" ht="7.9" customHeight="1" x14ac:dyDescent="0.25">
      <c r="A240" s="329" t="s">
        <v>330</v>
      </c>
      <c r="B240" s="330"/>
      <c r="C240" s="330"/>
      <c r="D240" s="330"/>
      <c r="E240" s="330"/>
      <c r="F240" s="330"/>
      <c r="G240" s="330"/>
      <c r="H240" s="330"/>
      <c r="I240" s="330"/>
      <c r="J240" s="330"/>
      <c r="K240" s="330"/>
      <c r="L240" s="330"/>
      <c r="M240" s="330"/>
      <c r="N240" s="330"/>
      <c r="O240" s="330"/>
      <c r="P240" s="330"/>
      <c r="Q240" s="330"/>
      <c r="R240" s="330"/>
      <c r="S240" s="330"/>
      <c r="T240" s="330"/>
      <c r="U240" s="345"/>
      <c r="V240" s="346"/>
      <c r="W240" s="346"/>
      <c r="X240" s="346"/>
      <c r="Y240" s="347"/>
      <c r="Z240" s="348"/>
      <c r="AA240" s="348"/>
      <c r="AB240" s="348"/>
      <c r="AC240" s="348"/>
      <c r="AD240" s="349"/>
      <c r="AE240" s="347"/>
      <c r="AF240" s="348"/>
      <c r="AG240" s="348"/>
      <c r="AH240" s="348"/>
      <c r="AI240" s="348"/>
      <c r="AJ240" s="349"/>
      <c r="AK240" s="336"/>
      <c r="AL240" s="337"/>
      <c r="AM240" s="337"/>
      <c r="AN240" s="337"/>
      <c r="AO240" s="337"/>
      <c r="AP240" s="338"/>
      <c r="AQ240" s="342"/>
      <c r="AR240" s="343"/>
      <c r="AS240" s="343"/>
      <c r="AT240" s="343"/>
      <c r="AU240" s="343"/>
      <c r="AV240" s="343"/>
      <c r="AW240" s="344"/>
    </row>
    <row r="241" spans="1:63" ht="10.15" customHeight="1" x14ac:dyDescent="0.25">
      <c r="A241" s="118"/>
      <c r="B241" s="119"/>
      <c r="C241" s="119"/>
      <c r="D241" s="119"/>
      <c r="E241" s="119"/>
      <c r="F241" s="119"/>
      <c r="G241" s="119"/>
      <c r="H241" s="119"/>
      <c r="I241" s="119"/>
      <c r="J241" s="119"/>
      <c r="K241" s="119"/>
      <c r="L241" s="119"/>
      <c r="M241" s="119"/>
      <c r="N241" s="119"/>
      <c r="O241" s="119"/>
      <c r="P241" s="119"/>
      <c r="Q241" s="119"/>
      <c r="R241" s="119"/>
      <c r="S241" s="119"/>
      <c r="T241" s="119"/>
      <c r="U241" s="124"/>
      <c r="V241" s="125"/>
      <c r="W241" s="125"/>
      <c r="X241" s="125"/>
      <c r="Y241" s="126"/>
      <c r="Z241" s="127"/>
      <c r="AA241" s="127"/>
      <c r="AB241" s="127"/>
      <c r="AC241" s="127"/>
      <c r="AD241" s="128"/>
      <c r="AE241" s="126"/>
      <c r="AF241" s="127"/>
      <c r="AG241" s="127"/>
      <c r="AH241" s="127"/>
      <c r="AI241" s="127"/>
      <c r="AJ241" s="128"/>
      <c r="AK241" s="308">
        <f t="shared" ref="AK241:AK243" si="6">Y241+AE241</f>
        <v>0</v>
      </c>
      <c r="AL241" s="309"/>
      <c r="AM241" s="309"/>
      <c r="AN241" s="309"/>
      <c r="AO241" s="309"/>
      <c r="AP241" s="310"/>
      <c r="AQ241" s="121"/>
      <c r="AR241" s="122"/>
      <c r="AS241" s="122"/>
      <c r="AT241" s="122"/>
      <c r="AU241" s="122"/>
      <c r="AV241" s="122"/>
      <c r="AW241" s="123"/>
    </row>
    <row r="242" spans="1:63" ht="10.15" customHeight="1" x14ac:dyDescent="0.25">
      <c r="A242" s="118"/>
      <c r="B242" s="119"/>
      <c r="C242" s="119"/>
      <c r="D242" s="119"/>
      <c r="E242" s="119"/>
      <c r="F242" s="119"/>
      <c r="G242" s="119"/>
      <c r="H242" s="119"/>
      <c r="I242" s="119"/>
      <c r="J242" s="119"/>
      <c r="K242" s="119"/>
      <c r="L242" s="119"/>
      <c r="M242" s="119"/>
      <c r="N242" s="119"/>
      <c r="O242" s="119"/>
      <c r="P242" s="119"/>
      <c r="Q242" s="119"/>
      <c r="R242" s="119"/>
      <c r="S242" s="119"/>
      <c r="T242" s="120"/>
      <c r="U242" s="124"/>
      <c r="V242" s="125"/>
      <c r="W242" s="125"/>
      <c r="X242" s="125"/>
      <c r="Y242" s="126"/>
      <c r="Z242" s="127"/>
      <c r="AA242" s="127"/>
      <c r="AB242" s="127"/>
      <c r="AC242" s="127"/>
      <c r="AD242" s="128"/>
      <c r="AE242" s="126"/>
      <c r="AF242" s="127"/>
      <c r="AG242" s="127"/>
      <c r="AH242" s="127"/>
      <c r="AI242" s="127"/>
      <c r="AJ242" s="128"/>
      <c r="AK242" s="308">
        <f t="shared" ref="AK242" si="7">Y242+AE242</f>
        <v>0</v>
      </c>
      <c r="AL242" s="309"/>
      <c r="AM242" s="309"/>
      <c r="AN242" s="309"/>
      <c r="AO242" s="309"/>
      <c r="AP242" s="310"/>
      <c r="AQ242" s="121"/>
      <c r="AR242" s="122"/>
      <c r="AS242" s="122"/>
      <c r="AT242" s="122"/>
      <c r="AU242" s="122"/>
      <c r="AV242" s="122"/>
      <c r="AW242" s="123"/>
    </row>
    <row r="243" spans="1:63" ht="10.15" customHeight="1" x14ac:dyDescent="0.25">
      <c r="A243" s="118"/>
      <c r="B243" s="119"/>
      <c r="C243" s="119"/>
      <c r="D243" s="119"/>
      <c r="E243" s="119"/>
      <c r="F243" s="119"/>
      <c r="G243" s="119"/>
      <c r="H243" s="119"/>
      <c r="I243" s="119"/>
      <c r="J243" s="119"/>
      <c r="K243" s="119"/>
      <c r="L243" s="119"/>
      <c r="M243" s="119"/>
      <c r="N243" s="119"/>
      <c r="O243" s="119"/>
      <c r="P243" s="119"/>
      <c r="Q243" s="119"/>
      <c r="R243" s="119"/>
      <c r="S243" s="119"/>
      <c r="T243" s="119"/>
      <c r="U243" s="124"/>
      <c r="V243" s="125"/>
      <c r="W243" s="125"/>
      <c r="X243" s="125"/>
      <c r="Y243" s="126"/>
      <c r="Z243" s="127"/>
      <c r="AA243" s="127"/>
      <c r="AB243" s="127"/>
      <c r="AC243" s="127"/>
      <c r="AD243" s="128"/>
      <c r="AE243" s="126"/>
      <c r="AF243" s="127"/>
      <c r="AG243" s="127"/>
      <c r="AH243" s="127"/>
      <c r="AI243" s="127"/>
      <c r="AJ243" s="128"/>
      <c r="AK243" s="308">
        <f t="shared" si="6"/>
        <v>0</v>
      </c>
      <c r="AL243" s="309"/>
      <c r="AM243" s="309"/>
      <c r="AN243" s="309"/>
      <c r="AO243" s="309"/>
      <c r="AP243" s="310"/>
      <c r="AQ243" s="121"/>
      <c r="AR243" s="122"/>
      <c r="AS243" s="122"/>
      <c r="AT243" s="122"/>
      <c r="AU243" s="122"/>
      <c r="AV243" s="122"/>
      <c r="AW243" s="123"/>
    </row>
    <row r="244" spans="1:63" s="18" customFormat="1" ht="15.6" customHeight="1" x14ac:dyDescent="0.25">
      <c r="A244" s="353" t="s">
        <v>275</v>
      </c>
      <c r="B244" s="354"/>
      <c r="C244" s="354"/>
      <c r="D244" s="354"/>
      <c r="E244" s="354"/>
      <c r="F244" s="354"/>
      <c r="G244" s="354"/>
      <c r="H244" s="354"/>
      <c r="I244" s="354"/>
      <c r="J244" s="354"/>
      <c r="K244" s="354"/>
      <c r="L244" s="354"/>
      <c r="M244" s="354"/>
      <c r="N244" s="354"/>
      <c r="O244" s="354"/>
      <c r="P244" s="354"/>
      <c r="Q244" s="354"/>
      <c r="R244" s="354"/>
      <c r="S244" s="354"/>
      <c r="T244" s="355"/>
      <c r="U244" s="356"/>
      <c r="V244" s="357"/>
      <c r="W244" s="357"/>
      <c r="X244" s="358"/>
      <c r="Y244" s="356"/>
      <c r="Z244" s="357"/>
      <c r="AA244" s="357"/>
      <c r="AB244" s="357"/>
      <c r="AC244" s="357"/>
      <c r="AD244" s="358"/>
      <c r="AE244" s="356"/>
      <c r="AF244" s="357"/>
      <c r="AG244" s="357"/>
      <c r="AH244" s="357"/>
      <c r="AI244" s="357"/>
      <c r="AJ244" s="358"/>
      <c r="AK244" s="359">
        <f>SUM(AK199:AP243)</f>
        <v>0</v>
      </c>
      <c r="AL244" s="360"/>
      <c r="AM244" s="360"/>
      <c r="AN244" s="360"/>
      <c r="AO244" s="360"/>
      <c r="AP244" s="361"/>
      <c r="AQ244" s="356"/>
      <c r="AR244" s="357"/>
      <c r="AS244" s="357"/>
      <c r="AT244" s="357"/>
      <c r="AU244" s="357"/>
      <c r="AV244" s="357"/>
      <c r="AW244" s="358"/>
      <c r="AX244" s="46"/>
      <c r="AY244" s="46"/>
      <c r="AZ244" s="46"/>
      <c r="BA244" s="46"/>
      <c r="BB244" s="46"/>
      <c r="BC244" s="46"/>
      <c r="BD244" s="46"/>
      <c r="BE244" s="46"/>
      <c r="BF244" s="46"/>
      <c r="BG244" s="46"/>
      <c r="BH244" s="46"/>
      <c r="BI244" s="46"/>
      <c r="BJ244" s="46"/>
      <c r="BK244" s="46"/>
    </row>
    <row r="245" spans="1:63"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row>
    <row r="246" spans="1:63"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row>
    <row r="247" spans="1:63"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row>
    <row r="248" spans="1:63"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row>
    <row r="249" spans="1:63"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row>
    <row r="250" spans="1:63"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row>
    <row r="251" spans="1:63" ht="5.45" customHeight="1"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row>
    <row r="252" spans="1:63" ht="15.75" x14ac:dyDescent="0.25">
      <c r="A252" s="146" t="s">
        <v>87</v>
      </c>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6"/>
      <c r="AL252" s="146"/>
      <c r="AM252" s="146"/>
      <c r="AN252" s="146"/>
      <c r="AO252" s="146"/>
      <c r="AP252" s="146"/>
      <c r="AQ252" s="146"/>
      <c r="AR252" s="146"/>
      <c r="AS252" s="146"/>
      <c r="AT252" s="146"/>
      <c r="AU252" s="146"/>
      <c r="AV252" s="146"/>
      <c r="AW252" s="146"/>
    </row>
    <row r="253" spans="1:63" s="87" customFormat="1" ht="4.9000000000000004" customHeight="1" x14ac:dyDescent="0.2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49"/>
      <c r="AY253" s="49"/>
      <c r="AZ253" s="49"/>
      <c r="BA253" s="49"/>
      <c r="BB253" s="49"/>
      <c r="BC253" s="49"/>
      <c r="BD253" s="49"/>
      <c r="BE253" s="49"/>
      <c r="BF253" s="49"/>
      <c r="BG253" s="49"/>
      <c r="BH253" s="49"/>
      <c r="BI253" s="49"/>
      <c r="BJ253" s="49"/>
      <c r="BK253" s="49"/>
    </row>
    <row r="254" spans="1:63" x14ac:dyDescent="0.25">
      <c r="A254" s="102" t="s">
        <v>83</v>
      </c>
      <c r="B254" s="103"/>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3"/>
      <c r="AL254" s="103"/>
      <c r="AM254" s="103"/>
      <c r="AN254" s="103"/>
      <c r="AO254" s="103"/>
      <c r="AP254" s="103"/>
      <c r="AQ254" s="103"/>
      <c r="AR254" s="103"/>
      <c r="AS254" s="103"/>
      <c r="AT254" s="103"/>
      <c r="AU254" s="103"/>
      <c r="AV254" s="103"/>
      <c r="AW254" s="104"/>
    </row>
    <row r="255" spans="1:63" x14ac:dyDescent="0.25">
      <c r="A255" s="102" t="s">
        <v>84</v>
      </c>
      <c r="B255" s="103"/>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3"/>
      <c r="AL255" s="103"/>
      <c r="AM255" s="103"/>
      <c r="AN255" s="103"/>
      <c r="AO255" s="103"/>
      <c r="AP255" s="103"/>
      <c r="AQ255" s="103"/>
      <c r="AR255" s="103"/>
      <c r="AS255" s="103"/>
      <c r="AT255" s="103"/>
      <c r="AU255" s="103"/>
      <c r="AV255" s="103"/>
      <c r="AW255" s="104"/>
    </row>
    <row r="256" spans="1:63" ht="24.6" customHeight="1" x14ac:dyDescent="0.25">
      <c r="A256" s="350" t="s">
        <v>85</v>
      </c>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2"/>
    </row>
    <row r="257" spans="1:49" ht="13.15" customHeight="1" x14ac:dyDescent="0.25">
      <c r="A257" s="102" t="s">
        <v>86</v>
      </c>
      <c r="B257" s="103"/>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3"/>
      <c r="AL257" s="103"/>
      <c r="AM257" s="103"/>
      <c r="AN257" s="103"/>
      <c r="AO257" s="103"/>
      <c r="AP257" s="103"/>
      <c r="AQ257" s="103"/>
      <c r="AR257" s="103"/>
      <c r="AS257" s="103"/>
      <c r="AT257" s="103"/>
      <c r="AU257" s="103"/>
      <c r="AV257" s="103"/>
      <c r="AW257" s="104"/>
    </row>
    <row r="258" spans="1:49" ht="3.6" customHeight="1" x14ac:dyDescent="0.25">
      <c r="A258" s="73"/>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c r="AQ258" s="74"/>
      <c r="AR258" s="74"/>
      <c r="AS258" s="74"/>
      <c r="AT258" s="74"/>
      <c r="AU258" s="74"/>
      <c r="AV258" s="74"/>
      <c r="AW258" s="75"/>
    </row>
    <row r="259" spans="1:49" ht="28.15" customHeight="1" x14ac:dyDescent="0.25">
      <c r="A259" s="300" t="s">
        <v>305</v>
      </c>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c r="AK259" s="194"/>
      <c r="AL259" s="194"/>
      <c r="AM259" s="194"/>
      <c r="AN259" s="194"/>
      <c r="AO259" s="194"/>
      <c r="AP259" s="194"/>
      <c r="AQ259" s="194"/>
      <c r="AR259" s="194"/>
      <c r="AS259" s="194"/>
      <c r="AT259" s="194"/>
      <c r="AU259" s="194"/>
      <c r="AV259" s="194"/>
      <c r="AW259" s="194"/>
    </row>
    <row r="260" spans="1:49" ht="3.6" customHeight="1" x14ac:dyDescent="0.25">
      <c r="A260" s="89"/>
      <c r="B260" s="89"/>
      <c r="C260" s="89"/>
      <c r="D260" s="89"/>
      <c r="E260" s="89"/>
      <c r="F260" s="89"/>
      <c r="G260" s="89"/>
      <c r="H260" s="89"/>
      <c r="I260" s="89"/>
      <c r="J260" s="89"/>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row>
    <row r="261" spans="1:49" x14ac:dyDescent="0.25">
      <c r="A261" s="378" t="s">
        <v>88</v>
      </c>
      <c r="B261" s="379"/>
      <c r="C261" s="379"/>
      <c r="D261" s="379"/>
      <c r="E261" s="379"/>
      <c r="F261" s="379"/>
      <c r="G261" s="379"/>
      <c r="H261" s="379"/>
      <c r="I261" s="379"/>
      <c r="J261" s="379"/>
      <c r="K261" s="379"/>
      <c r="L261" s="379"/>
      <c r="M261" s="379"/>
      <c r="N261" s="379"/>
      <c r="O261" s="379"/>
      <c r="P261" s="379"/>
      <c r="Q261" s="379"/>
      <c r="R261" s="379"/>
      <c r="S261" s="379"/>
      <c r="T261" s="380"/>
      <c r="U261" s="288" t="s">
        <v>70</v>
      </c>
      <c r="V261" s="289"/>
      <c r="W261" s="289"/>
      <c r="X261" s="289"/>
      <c r="Y261" s="288" t="s">
        <v>89</v>
      </c>
      <c r="Z261" s="289"/>
      <c r="AA261" s="289"/>
      <c r="AB261" s="289"/>
      <c r="AC261" s="289"/>
      <c r="AD261" s="291"/>
      <c r="AE261" s="288" t="s">
        <v>90</v>
      </c>
      <c r="AF261" s="289"/>
      <c r="AG261" s="289"/>
      <c r="AH261" s="289"/>
      <c r="AI261" s="289"/>
      <c r="AJ261" s="289"/>
      <c r="AK261" s="288" t="s">
        <v>72</v>
      </c>
      <c r="AL261" s="289"/>
      <c r="AM261" s="289"/>
      <c r="AN261" s="289"/>
      <c r="AO261" s="289"/>
      <c r="AP261" s="291"/>
      <c r="AQ261" s="289" t="s">
        <v>91</v>
      </c>
      <c r="AR261" s="289"/>
      <c r="AS261" s="289"/>
      <c r="AT261" s="289"/>
      <c r="AU261" s="289"/>
      <c r="AV261" s="289"/>
      <c r="AW261" s="291"/>
    </row>
    <row r="262" spans="1:49" x14ac:dyDescent="0.25">
      <c r="A262" s="378"/>
      <c r="B262" s="379"/>
      <c r="C262" s="379"/>
      <c r="D262" s="379"/>
      <c r="E262" s="379"/>
      <c r="F262" s="379"/>
      <c r="G262" s="379"/>
      <c r="H262" s="379"/>
      <c r="I262" s="379"/>
      <c r="J262" s="379"/>
      <c r="K262" s="379"/>
      <c r="L262" s="379"/>
      <c r="M262" s="379"/>
      <c r="N262" s="379"/>
      <c r="O262" s="379"/>
      <c r="P262" s="379"/>
      <c r="Q262" s="379"/>
      <c r="R262" s="379"/>
      <c r="S262" s="379"/>
      <c r="T262" s="380"/>
      <c r="U262" s="288"/>
      <c r="V262" s="289"/>
      <c r="W262" s="289"/>
      <c r="X262" s="289"/>
      <c r="Y262" s="288"/>
      <c r="Z262" s="289"/>
      <c r="AA262" s="289"/>
      <c r="AB262" s="289"/>
      <c r="AC262" s="289"/>
      <c r="AD262" s="291"/>
      <c r="AE262" s="288"/>
      <c r="AF262" s="289"/>
      <c r="AG262" s="289"/>
      <c r="AH262" s="289"/>
      <c r="AI262" s="289"/>
      <c r="AJ262" s="289"/>
      <c r="AK262" s="288"/>
      <c r="AL262" s="289"/>
      <c r="AM262" s="289"/>
      <c r="AN262" s="289"/>
      <c r="AO262" s="289"/>
      <c r="AP262" s="291"/>
      <c r="AQ262" s="289"/>
      <c r="AR262" s="289"/>
      <c r="AS262" s="289"/>
      <c r="AT262" s="289"/>
      <c r="AU262" s="289"/>
      <c r="AV262" s="289"/>
      <c r="AW262" s="291"/>
    </row>
    <row r="263" spans="1:49" x14ac:dyDescent="0.25">
      <c r="A263" s="381"/>
      <c r="B263" s="382"/>
      <c r="C263" s="382"/>
      <c r="D263" s="382"/>
      <c r="E263" s="382"/>
      <c r="F263" s="382"/>
      <c r="G263" s="382"/>
      <c r="H263" s="382"/>
      <c r="I263" s="382"/>
      <c r="J263" s="382"/>
      <c r="K263" s="382"/>
      <c r="L263" s="382"/>
      <c r="M263" s="382"/>
      <c r="N263" s="382"/>
      <c r="O263" s="382"/>
      <c r="P263" s="382"/>
      <c r="Q263" s="382"/>
      <c r="R263" s="382"/>
      <c r="S263" s="382"/>
      <c r="T263" s="383"/>
      <c r="U263" s="292"/>
      <c r="V263" s="293"/>
      <c r="W263" s="293"/>
      <c r="X263" s="293"/>
      <c r="Y263" s="292"/>
      <c r="Z263" s="293"/>
      <c r="AA263" s="293"/>
      <c r="AB263" s="293"/>
      <c r="AC263" s="293"/>
      <c r="AD263" s="294"/>
      <c r="AE263" s="292"/>
      <c r="AF263" s="293"/>
      <c r="AG263" s="293"/>
      <c r="AH263" s="293"/>
      <c r="AI263" s="293"/>
      <c r="AJ263" s="293"/>
      <c r="AK263" s="292"/>
      <c r="AL263" s="293"/>
      <c r="AM263" s="293"/>
      <c r="AN263" s="293"/>
      <c r="AO263" s="293"/>
      <c r="AP263" s="294"/>
      <c r="AQ263" s="293"/>
      <c r="AR263" s="293"/>
      <c r="AS263" s="293"/>
      <c r="AT263" s="293"/>
      <c r="AU263" s="293"/>
      <c r="AV263" s="293"/>
      <c r="AW263" s="294"/>
    </row>
    <row r="264" spans="1:49" x14ac:dyDescent="0.25">
      <c r="A264" s="362"/>
      <c r="B264" s="363"/>
      <c r="C264" s="363"/>
      <c r="D264" s="363"/>
      <c r="E264" s="363"/>
      <c r="F264" s="363"/>
      <c r="G264" s="363"/>
      <c r="H264" s="363"/>
      <c r="I264" s="363"/>
      <c r="J264" s="363"/>
      <c r="K264" s="363"/>
      <c r="L264" s="363"/>
      <c r="M264" s="363"/>
      <c r="N264" s="363"/>
      <c r="O264" s="363"/>
      <c r="P264" s="363"/>
      <c r="Q264" s="363"/>
      <c r="R264" s="363"/>
      <c r="S264" s="363"/>
      <c r="T264" s="364"/>
      <c r="U264" s="365"/>
      <c r="V264" s="366"/>
      <c r="W264" s="366"/>
      <c r="X264" s="367"/>
      <c r="Y264" s="368"/>
      <c r="Z264" s="369"/>
      <c r="AA264" s="369"/>
      <c r="AB264" s="369"/>
      <c r="AC264" s="369"/>
      <c r="AD264" s="370"/>
      <c r="AE264" s="368"/>
      <c r="AF264" s="369"/>
      <c r="AG264" s="369"/>
      <c r="AH264" s="369"/>
      <c r="AI264" s="369"/>
      <c r="AJ264" s="369"/>
      <c r="AK264" s="371">
        <f t="shared" ref="AK264" si="8">SUM(Y264:AJ264)</f>
        <v>0</v>
      </c>
      <c r="AL264" s="372"/>
      <c r="AM264" s="372"/>
      <c r="AN264" s="372"/>
      <c r="AO264" s="372"/>
      <c r="AP264" s="373"/>
      <c r="AQ264" s="374"/>
      <c r="AR264" s="374"/>
      <c r="AS264" s="374"/>
      <c r="AT264" s="374"/>
      <c r="AU264" s="374"/>
      <c r="AV264" s="374"/>
      <c r="AW264" s="374"/>
    </row>
    <row r="265" spans="1:49" x14ac:dyDescent="0.25">
      <c r="A265" s="375"/>
      <c r="B265" s="376"/>
      <c r="C265" s="376"/>
      <c r="D265" s="376"/>
      <c r="E265" s="376"/>
      <c r="F265" s="376"/>
      <c r="G265" s="376"/>
      <c r="H265" s="376"/>
      <c r="I265" s="376"/>
      <c r="J265" s="376"/>
      <c r="K265" s="376"/>
      <c r="L265" s="376"/>
      <c r="M265" s="376"/>
      <c r="N265" s="376"/>
      <c r="O265" s="376"/>
      <c r="P265" s="376"/>
      <c r="Q265" s="376"/>
      <c r="R265" s="376"/>
      <c r="S265" s="376"/>
      <c r="T265" s="377"/>
      <c r="U265" s="365"/>
      <c r="V265" s="366"/>
      <c r="W265" s="366"/>
      <c r="X265" s="367"/>
      <c r="Y265" s="368"/>
      <c r="Z265" s="369"/>
      <c r="AA265" s="369"/>
      <c r="AB265" s="369"/>
      <c r="AC265" s="369"/>
      <c r="AD265" s="370"/>
      <c r="AE265" s="368"/>
      <c r="AF265" s="369"/>
      <c r="AG265" s="369"/>
      <c r="AH265" s="369"/>
      <c r="AI265" s="369"/>
      <c r="AJ265" s="369"/>
      <c r="AK265" s="371">
        <f t="shared" ref="AK265:AK297" si="9">SUM(Y265:AJ265)</f>
        <v>0</v>
      </c>
      <c r="AL265" s="372"/>
      <c r="AM265" s="372"/>
      <c r="AN265" s="372"/>
      <c r="AO265" s="372"/>
      <c r="AP265" s="373"/>
      <c r="AQ265" s="374"/>
      <c r="AR265" s="374"/>
      <c r="AS265" s="374"/>
      <c r="AT265" s="374"/>
      <c r="AU265" s="374"/>
      <c r="AV265" s="374"/>
      <c r="AW265" s="374"/>
    </row>
    <row r="266" spans="1:49" x14ac:dyDescent="0.25">
      <c r="A266" s="375"/>
      <c r="B266" s="376"/>
      <c r="C266" s="376"/>
      <c r="D266" s="376"/>
      <c r="E266" s="376"/>
      <c r="F266" s="376"/>
      <c r="G266" s="376"/>
      <c r="H266" s="376"/>
      <c r="I266" s="376"/>
      <c r="J266" s="376"/>
      <c r="K266" s="376"/>
      <c r="L266" s="376"/>
      <c r="M266" s="376"/>
      <c r="N266" s="376"/>
      <c r="O266" s="376"/>
      <c r="P266" s="376"/>
      <c r="Q266" s="376"/>
      <c r="R266" s="376"/>
      <c r="S266" s="376"/>
      <c r="T266" s="377"/>
      <c r="U266" s="365"/>
      <c r="V266" s="366"/>
      <c r="W266" s="366"/>
      <c r="X266" s="367"/>
      <c r="Y266" s="368"/>
      <c r="Z266" s="369"/>
      <c r="AA266" s="369"/>
      <c r="AB266" s="369"/>
      <c r="AC266" s="369"/>
      <c r="AD266" s="370"/>
      <c r="AE266" s="368"/>
      <c r="AF266" s="369"/>
      <c r="AG266" s="369"/>
      <c r="AH266" s="369"/>
      <c r="AI266" s="369"/>
      <c r="AJ266" s="369"/>
      <c r="AK266" s="371">
        <f t="shared" si="9"/>
        <v>0</v>
      </c>
      <c r="AL266" s="372"/>
      <c r="AM266" s="372"/>
      <c r="AN266" s="372"/>
      <c r="AO266" s="372"/>
      <c r="AP266" s="373"/>
      <c r="AQ266" s="374"/>
      <c r="AR266" s="374"/>
      <c r="AS266" s="374"/>
      <c r="AT266" s="374"/>
      <c r="AU266" s="374"/>
      <c r="AV266" s="374"/>
      <c r="AW266" s="374"/>
    </row>
    <row r="267" spans="1:49" x14ac:dyDescent="0.25">
      <c r="A267" s="375"/>
      <c r="B267" s="376"/>
      <c r="C267" s="376"/>
      <c r="D267" s="376"/>
      <c r="E267" s="376"/>
      <c r="F267" s="376"/>
      <c r="G267" s="376"/>
      <c r="H267" s="376"/>
      <c r="I267" s="376"/>
      <c r="J267" s="376"/>
      <c r="K267" s="376"/>
      <c r="L267" s="376"/>
      <c r="M267" s="376"/>
      <c r="N267" s="376"/>
      <c r="O267" s="376"/>
      <c r="P267" s="376"/>
      <c r="Q267" s="376"/>
      <c r="R267" s="376"/>
      <c r="S267" s="376"/>
      <c r="T267" s="377"/>
      <c r="U267" s="365"/>
      <c r="V267" s="366"/>
      <c r="W267" s="366"/>
      <c r="X267" s="367"/>
      <c r="Y267" s="368"/>
      <c r="Z267" s="369"/>
      <c r="AA267" s="369"/>
      <c r="AB267" s="369"/>
      <c r="AC267" s="369"/>
      <c r="AD267" s="370"/>
      <c r="AE267" s="368"/>
      <c r="AF267" s="369"/>
      <c r="AG267" s="369"/>
      <c r="AH267" s="369"/>
      <c r="AI267" s="369"/>
      <c r="AJ267" s="369"/>
      <c r="AK267" s="371">
        <f t="shared" si="9"/>
        <v>0</v>
      </c>
      <c r="AL267" s="372"/>
      <c r="AM267" s="372"/>
      <c r="AN267" s="372"/>
      <c r="AO267" s="372"/>
      <c r="AP267" s="373"/>
      <c r="AQ267" s="374"/>
      <c r="AR267" s="374"/>
      <c r="AS267" s="374"/>
      <c r="AT267" s="374"/>
      <c r="AU267" s="374"/>
      <c r="AV267" s="374"/>
      <c r="AW267" s="374"/>
    </row>
    <row r="268" spans="1:49" x14ac:dyDescent="0.25">
      <c r="A268" s="375"/>
      <c r="B268" s="376"/>
      <c r="C268" s="376"/>
      <c r="D268" s="376"/>
      <c r="E268" s="376"/>
      <c r="F268" s="376"/>
      <c r="G268" s="376"/>
      <c r="H268" s="376"/>
      <c r="I268" s="376"/>
      <c r="J268" s="376"/>
      <c r="K268" s="376"/>
      <c r="L268" s="376"/>
      <c r="M268" s="376"/>
      <c r="N268" s="376"/>
      <c r="O268" s="376"/>
      <c r="P268" s="376"/>
      <c r="Q268" s="376"/>
      <c r="R268" s="376"/>
      <c r="S268" s="376"/>
      <c r="T268" s="377"/>
      <c r="U268" s="365"/>
      <c r="V268" s="366"/>
      <c r="W268" s="366"/>
      <c r="X268" s="367"/>
      <c r="Y268" s="368"/>
      <c r="Z268" s="369"/>
      <c r="AA268" s="369"/>
      <c r="AB268" s="369"/>
      <c r="AC268" s="369"/>
      <c r="AD268" s="370"/>
      <c r="AE268" s="368"/>
      <c r="AF268" s="369"/>
      <c r="AG268" s="369"/>
      <c r="AH268" s="369"/>
      <c r="AI268" s="369"/>
      <c r="AJ268" s="369"/>
      <c r="AK268" s="371">
        <f t="shared" si="9"/>
        <v>0</v>
      </c>
      <c r="AL268" s="372"/>
      <c r="AM268" s="372"/>
      <c r="AN268" s="372"/>
      <c r="AO268" s="372"/>
      <c r="AP268" s="373"/>
      <c r="AQ268" s="374"/>
      <c r="AR268" s="374"/>
      <c r="AS268" s="374"/>
      <c r="AT268" s="374"/>
      <c r="AU268" s="374"/>
      <c r="AV268" s="374"/>
      <c r="AW268" s="374"/>
    </row>
    <row r="269" spans="1:49" x14ac:dyDescent="0.25">
      <c r="A269" s="375"/>
      <c r="B269" s="376"/>
      <c r="C269" s="376"/>
      <c r="D269" s="376"/>
      <c r="E269" s="376"/>
      <c r="F269" s="376"/>
      <c r="G269" s="376"/>
      <c r="H269" s="376"/>
      <c r="I269" s="376"/>
      <c r="J269" s="376"/>
      <c r="K269" s="376"/>
      <c r="L269" s="376"/>
      <c r="M269" s="376"/>
      <c r="N269" s="376"/>
      <c r="O269" s="376"/>
      <c r="P269" s="376"/>
      <c r="Q269" s="376"/>
      <c r="R269" s="376"/>
      <c r="S269" s="376"/>
      <c r="T269" s="377"/>
      <c r="U269" s="365"/>
      <c r="V269" s="366"/>
      <c r="W269" s="366"/>
      <c r="X269" s="367"/>
      <c r="Y269" s="368"/>
      <c r="Z269" s="369"/>
      <c r="AA269" s="369"/>
      <c r="AB269" s="369"/>
      <c r="AC269" s="369"/>
      <c r="AD269" s="370"/>
      <c r="AE269" s="368"/>
      <c r="AF269" s="369"/>
      <c r="AG269" s="369"/>
      <c r="AH269" s="369"/>
      <c r="AI269" s="369"/>
      <c r="AJ269" s="369"/>
      <c r="AK269" s="371">
        <f t="shared" si="9"/>
        <v>0</v>
      </c>
      <c r="AL269" s="372"/>
      <c r="AM269" s="372"/>
      <c r="AN269" s="372"/>
      <c r="AO269" s="372"/>
      <c r="AP269" s="373"/>
      <c r="AQ269" s="374"/>
      <c r="AR269" s="374"/>
      <c r="AS269" s="374"/>
      <c r="AT269" s="374"/>
      <c r="AU269" s="374"/>
      <c r="AV269" s="374"/>
      <c r="AW269" s="374"/>
    </row>
    <row r="270" spans="1:49" x14ac:dyDescent="0.25">
      <c r="A270" s="375"/>
      <c r="B270" s="376"/>
      <c r="C270" s="376"/>
      <c r="D270" s="376"/>
      <c r="E270" s="376"/>
      <c r="F270" s="376"/>
      <c r="G270" s="376"/>
      <c r="H270" s="376"/>
      <c r="I270" s="376"/>
      <c r="J270" s="376"/>
      <c r="K270" s="376"/>
      <c r="L270" s="376"/>
      <c r="M270" s="376"/>
      <c r="N270" s="376"/>
      <c r="O270" s="376"/>
      <c r="P270" s="376"/>
      <c r="Q270" s="376"/>
      <c r="R270" s="376"/>
      <c r="S270" s="376"/>
      <c r="T270" s="377"/>
      <c r="U270" s="365"/>
      <c r="V270" s="366"/>
      <c r="W270" s="366"/>
      <c r="X270" s="367"/>
      <c r="Y270" s="368"/>
      <c r="Z270" s="369"/>
      <c r="AA270" s="369"/>
      <c r="AB270" s="369"/>
      <c r="AC270" s="369"/>
      <c r="AD270" s="370"/>
      <c r="AE270" s="368"/>
      <c r="AF270" s="369"/>
      <c r="AG270" s="369"/>
      <c r="AH270" s="369"/>
      <c r="AI270" s="369"/>
      <c r="AJ270" s="369"/>
      <c r="AK270" s="371">
        <f t="shared" si="9"/>
        <v>0</v>
      </c>
      <c r="AL270" s="372"/>
      <c r="AM270" s="372"/>
      <c r="AN270" s="372"/>
      <c r="AO270" s="372"/>
      <c r="AP270" s="373"/>
      <c r="AQ270" s="374"/>
      <c r="AR270" s="374"/>
      <c r="AS270" s="374"/>
      <c r="AT270" s="374"/>
      <c r="AU270" s="374"/>
      <c r="AV270" s="374"/>
      <c r="AW270" s="374"/>
    </row>
    <row r="271" spans="1:49" x14ac:dyDescent="0.25">
      <c r="A271" s="375"/>
      <c r="B271" s="376"/>
      <c r="C271" s="376"/>
      <c r="D271" s="376"/>
      <c r="E271" s="376"/>
      <c r="F271" s="376"/>
      <c r="G271" s="376"/>
      <c r="H271" s="376"/>
      <c r="I271" s="376"/>
      <c r="J271" s="376"/>
      <c r="K271" s="376"/>
      <c r="L271" s="376"/>
      <c r="M271" s="376"/>
      <c r="N271" s="376"/>
      <c r="O271" s="376"/>
      <c r="P271" s="376"/>
      <c r="Q271" s="376"/>
      <c r="R271" s="376"/>
      <c r="S271" s="376"/>
      <c r="T271" s="377"/>
      <c r="U271" s="365"/>
      <c r="V271" s="366"/>
      <c r="W271" s="366"/>
      <c r="X271" s="367"/>
      <c r="Y271" s="368"/>
      <c r="Z271" s="369"/>
      <c r="AA271" s="369"/>
      <c r="AB271" s="369"/>
      <c r="AC271" s="369"/>
      <c r="AD271" s="370"/>
      <c r="AE271" s="368"/>
      <c r="AF271" s="369"/>
      <c r="AG271" s="369"/>
      <c r="AH271" s="369"/>
      <c r="AI271" s="369"/>
      <c r="AJ271" s="369"/>
      <c r="AK271" s="371">
        <f t="shared" si="9"/>
        <v>0</v>
      </c>
      <c r="AL271" s="372"/>
      <c r="AM271" s="372"/>
      <c r="AN271" s="372"/>
      <c r="AO271" s="372"/>
      <c r="AP271" s="373"/>
      <c r="AQ271" s="374"/>
      <c r="AR271" s="374"/>
      <c r="AS271" s="374"/>
      <c r="AT271" s="374"/>
      <c r="AU271" s="374"/>
      <c r="AV271" s="374"/>
      <c r="AW271" s="374"/>
    </row>
    <row r="272" spans="1:49" x14ac:dyDescent="0.25">
      <c r="A272" s="375"/>
      <c r="B272" s="376"/>
      <c r="C272" s="376"/>
      <c r="D272" s="376"/>
      <c r="E272" s="376"/>
      <c r="F272" s="376"/>
      <c r="G272" s="376"/>
      <c r="H272" s="376"/>
      <c r="I272" s="376"/>
      <c r="J272" s="376"/>
      <c r="K272" s="376"/>
      <c r="L272" s="376"/>
      <c r="M272" s="376"/>
      <c r="N272" s="376"/>
      <c r="O272" s="376"/>
      <c r="P272" s="376"/>
      <c r="Q272" s="376"/>
      <c r="R272" s="376"/>
      <c r="S272" s="376"/>
      <c r="T272" s="377"/>
      <c r="U272" s="365"/>
      <c r="V272" s="366"/>
      <c r="W272" s="366"/>
      <c r="X272" s="367"/>
      <c r="Y272" s="368"/>
      <c r="Z272" s="369"/>
      <c r="AA272" s="369"/>
      <c r="AB272" s="369"/>
      <c r="AC272" s="369"/>
      <c r="AD272" s="370"/>
      <c r="AE272" s="368"/>
      <c r="AF272" s="369"/>
      <c r="AG272" s="369"/>
      <c r="AH272" s="369"/>
      <c r="AI272" s="369"/>
      <c r="AJ272" s="369"/>
      <c r="AK272" s="371">
        <f t="shared" si="9"/>
        <v>0</v>
      </c>
      <c r="AL272" s="372"/>
      <c r="AM272" s="372"/>
      <c r="AN272" s="372"/>
      <c r="AO272" s="372"/>
      <c r="AP272" s="373"/>
      <c r="AQ272" s="374"/>
      <c r="AR272" s="374"/>
      <c r="AS272" s="374"/>
      <c r="AT272" s="374"/>
      <c r="AU272" s="374"/>
      <c r="AV272" s="374"/>
      <c r="AW272" s="374"/>
    </row>
    <row r="273" spans="1:49" x14ac:dyDescent="0.25">
      <c r="A273" s="375"/>
      <c r="B273" s="376"/>
      <c r="C273" s="376"/>
      <c r="D273" s="376"/>
      <c r="E273" s="376"/>
      <c r="F273" s="376"/>
      <c r="G273" s="376"/>
      <c r="H273" s="376"/>
      <c r="I273" s="376"/>
      <c r="J273" s="376"/>
      <c r="K273" s="376"/>
      <c r="L273" s="376"/>
      <c r="M273" s="376"/>
      <c r="N273" s="376"/>
      <c r="O273" s="376"/>
      <c r="P273" s="376"/>
      <c r="Q273" s="376"/>
      <c r="R273" s="376"/>
      <c r="S273" s="376"/>
      <c r="T273" s="377"/>
      <c r="U273" s="365"/>
      <c r="V273" s="366"/>
      <c r="W273" s="366"/>
      <c r="X273" s="367"/>
      <c r="Y273" s="368"/>
      <c r="Z273" s="369"/>
      <c r="AA273" s="369"/>
      <c r="AB273" s="369"/>
      <c r="AC273" s="369"/>
      <c r="AD273" s="370"/>
      <c r="AE273" s="368"/>
      <c r="AF273" s="369"/>
      <c r="AG273" s="369"/>
      <c r="AH273" s="369"/>
      <c r="AI273" s="369"/>
      <c r="AJ273" s="369"/>
      <c r="AK273" s="371">
        <f t="shared" si="9"/>
        <v>0</v>
      </c>
      <c r="AL273" s="372"/>
      <c r="AM273" s="372"/>
      <c r="AN273" s="372"/>
      <c r="AO273" s="372"/>
      <c r="AP273" s="373"/>
      <c r="AQ273" s="374"/>
      <c r="AR273" s="374"/>
      <c r="AS273" s="374"/>
      <c r="AT273" s="374"/>
      <c r="AU273" s="374"/>
      <c r="AV273" s="374"/>
      <c r="AW273" s="374"/>
    </row>
    <row r="274" spans="1:49" x14ac:dyDescent="0.25">
      <c r="A274" s="375"/>
      <c r="B274" s="376"/>
      <c r="C274" s="376"/>
      <c r="D274" s="376"/>
      <c r="E274" s="376"/>
      <c r="F274" s="376"/>
      <c r="G274" s="376"/>
      <c r="H274" s="376"/>
      <c r="I274" s="376"/>
      <c r="J274" s="376"/>
      <c r="K274" s="376"/>
      <c r="L274" s="376"/>
      <c r="M274" s="376"/>
      <c r="N274" s="376"/>
      <c r="O274" s="376"/>
      <c r="P274" s="376"/>
      <c r="Q274" s="376"/>
      <c r="R274" s="376"/>
      <c r="S274" s="376"/>
      <c r="T274" s="377"/>
      <c r="U274" s="365"/>
      <c r="V274" s="366"/>
      <c r="W274" s="366"/>
      <c r="X274" s="367"/>
      <c r="Y274" s="368"/>
      <c r="Z274" s="369"/>
      <c r="AA274" s="369"/>
      <c r="AB274" s="369"/>
      <c r="AC274" s="369"/>
      <c r="AD274" s="370"/>
      <c r="AE274" s="368"/>
      <c r="AF274" s="369"/>
      <c r="AG274" s="369"/>
      <c r="AH274" s="369"/>
      <c r="AI274" s="369"/>
      <c r="AJ274" s="369"/>
      <c r="AK274" s="371">
        <f t="shared" si="9"/>
        <v>0</v>
      </c>
      <c r="AL274" s="372"/>
      <c r="AM274" s="372"/>
      <c r="AN274" s="372"/>
      <c r="AO274" s="372"/>
      <c r="AP274" s="373"/>
      <c r="AQ274" s="374"/>
      <c r="AR274" s="374"/>
      <c r="AS274" s="374"/>
      <c r="AT274" s="374"/>
      <c r="AU274" s="374"/>
      <c r="AV274" s="374"/>
      <c r="AW274" s="374"/>
    </row>
    <row r="275" spans="1:49" x14ac:dyDescent="0.25">
      <c r="A275" s="375"/>
      <c r="B275" s="376"/>
      <c r="C275" s="376"/>
      <c r="D275" s="376"/>
      <c r="E275" s="376"/>
      <c r="F275" s="376"/>
      <c r="G275" s="376"/>
      <c r="H275" s="376"/>
      <c r="I275" s="376"/>
      <c r="J275" s="376"/>
      <c r="K275" s="376"/>
      <c r="L275" s="376"/>
      <c r="M275" s="376"/>
      <c r="N275" s="376"/>
      <c r="O275" s="376"/>
      <c r="P275" s="376"/>
      <c r="Q275" s="376"/>
      <c r="R275" s="376"/>
      <c r="S275" s="376"/>
      <c r="T275" s="377"/>
      <c r="U275" s="365"/>
      <c r="V275" s="366"/>
      <c r="W275" s="366"/>
      <c r="X275" s="367"/>
      <c r="Y275" s="368"/>
      <c r="Z275" s="369"/>
      <c r="AA275" s="369"/>
      <c r="AB275" s="369"/>
      <c r="AC275" s="369"/>
      <c r="AD275" s="370"/>
      <c r="AE275" s="368"/>
      <c r="AF275" s="369"/>
      <c r="AG275" s="369"/>
      <c r="AH275" s="369"/>
      <c r="AI275" s="369"/>
      <c r="AJ275" s="369"/>
      <c r="AK275" s="371">
        <f t="shared" si="9"/>
        <v>0</v>
      </c>
      <c r="AL275" s="372"/>
      <c r="AM275" s="372"/>
      <c r="AN275" s="372"/>
      <c r="AO275" s="372"/>
      <c r="AP275" s="373"/>
      <c r="AQ275" s="374"/>
      <c r="AR275" s="374"/>
      <c r="AS275" s="374"/>
      <c r="AT275" s="374"/>
      <c r="AU275" s="374"/>
      <c r="AV275" s="374"/>
      <c r="AW275" s="374"/>
    </row>
    <row r="276" spans="1:49" ht="14.45" customHeight="1" x14ac:dyDescent="0.25">
      <c r="A276" s="375"/>
      <c r="B276" s="376"/>
      <c r="C276" s="376"/>
      <c r="D276" s="376"/>
      <c r="E276" s="376"/>
      <c r="F276" s="376"/>
      <c r="G276" s="376"/>
      <c r="H276" s="376"/>
      <c r="I276" s="376"/>
      <c r="J276" s="376"/>
      <c r="K276" s="376"/>
      <c r="L276" s="376"/>
      <c r="M276" s="376"/>
      <c r="N276" s="376"/>
      <c r="O276" s="376"/>
      <c r="P276" s="376"/>
      <c r="Q276" s="376"/>
      <c r="R276" s="376"/>
      <c r="S276" s="376"/>
      <c r="T276" s="377"/>
      <c r="U276" s="365"/>
      <c r="V276" s="366"/>
      <c r="W276" s="366"/>
      <c r="X276" s="367"/>
      <c r="Y276" s="368"/>
      <c r="Z276" s="369"/>
      <c r="AA276" s="369"/>
      <c r="AB276" s="369"/>
      <c r="AC276" s="369"/>
      <c r="AD276" s="370"/>
      <c r="AE276" s="368"/>
      <c r="AF276" s="369"/>
      <c r="AG276" s="369"/>
      <c r="AH276" s="369"/>
      <c r="AI276" s="369"/>
      <c r="AJ276" s="369"/>
      <c r="AK276" s="371">
        <f t="shared" si="9"/>
        <v>0</v>
      </c>
      <c r="AL276" s="372"/>
      <c r="AM276" s="372"/>
      <c r="AN276" s="372"/>
      <c r="AO276" s="372"/>
      <c r="AP276" s="373"/>
      <c r="AQ276" s="374"/>
      <c r="AR276" s="374"/>
      <c r="AS276" s="374"/>
      <c r="AT276" s="374"/>
      <c r="AU276" s="374"/>
      <c r="AV276" s="374"/>
      <c r="AW276" s="374"/>
    </row>
    <row r="277" spans="1:49" x14ac:dyDescent="0.25">
      <c r="A277" s="375"/>
      <c r="B277" s="376"/>
      <c r="C277" s="376"/>
      <c r="D277" s="376"/>
      <c r="E277" s="376"/>
      <c r="F277" s="376"/>
      <c r="G277" s="376"/>
      <c r="H277" s="376"/>
      <c r="I277" s="376"/>
      <c r="J277" s="376"/>
      <c r="K277" s="376"/>
      <c r="L277" s="376"/>
      <c r="M277" s="376"/>
      <c r="N277" s="376"/>
      <c r="O277" s="376"/>
      <c r="P277" s="376"/>
      <c r="Q277" s="376"/>
      <c r="R277" s="376"/>
      <c r="S277" s="376"/>
      <c r="T277" s="377"/>
      <c r="U277" s="365"/>
      <c r="V277" s="366"/>
      <c r="W277" s="366"/>
      <c r="X277" s="367"/>
      <c r="Y277" s="368"/>
      <c r="Z277" s="369"/>
      <c r="AA277" s="369"/>
      <c r="AB277" s="369"/>
      <c r="AC277" s="369"/>
      <c r="AD277" s="370"/>
      <c r="AE277" s="368"/>
      <c r="AF277" s="369"/>
      <c r="AG277" s="369"/>
      <c r="AH277" s="369"/>
      <c r="AI277" s="369"/>
      <c r="AJ277" s="369"/>
      <c r="AK277" s="371">
        <f t="shared" si="9"/>
        <v>0</v>
      </c>
      <c r="AL277" s="372"/>
      <c r="AM277" s="372"/>
      <c r="AN277" s="372"/>
      <c r="AO277" s="372"/>
      <c r="AP277" s="373"/>
      <c r="AQ277" s="374"/>
      <c r="AR277" s="374"/>
      <c r="AS277" s="374"/>
      <c r="AT277" s="374"/>
      <c r="AU277" s="374"/>
      <c r="AV277" s="374"/>
      <c r="AW277" s="374"/>
    </row>
    <row r="278" spans="1:49" x14ac:dyDescent="0.25">
      <c r="A278" s="375"/>
      <c r="B278" s="376"/>
      <c r="C278" s="376"/>
      <c r="D278" s="376"/>
      <c r="E278" s="376"/>
      <c r="F278" s="376"/>
      <c r="G278" s="376"/>
      <c r="H278" s="376"/>
      <c r="I278" s="376"/>
      <c r="J278" s="376"/>
      <c r="K278" s="376"/>
      <c r="L278" s="376"/>
      <c r="M278" s="376"/>
      <c r="N278" s="376"/>
      <c r="O278" s="376"/>
      <c r="P278" s="376"/>
      <c r="Q278" s="376"/>
      <c r="R278" s="376"/>
      <c r="S278" s="376"/>
      <c r="T278" s="377"/>
      <c r="U278" s="365"/>
      <c r="V278" s="366"/>
      <c r="W278" s="366"/>
      <c r="X278" s="367"/>
      <c r="Y278" s="368"/>
      <c r="Z278" s="369"/>
      <c r="AA278" s="369"/>
      <c r="AB278" s="369"/>
      <c r="AC278" s="369"/>
      <c r="AD278" s="370"/>
      <c r="AE278" s="368"/>
      <c r="AF278" s="369"/>
      <c r="AG278" s="369"/>
      <c r="AH278" s="369"/>
      <c r="AI278" s="369"/>
      <c r="AJ278" s="369"/>
      <c r="AK278" s="371">
        <f t="shared" si="9"/>
        <v>0</v>
      </c>
      <c r="AL278" s="372"/>
      <c r="AM278" s="372"/>
      <c r="AN278" s="372"/>
      <c r="AO278" s="372"/>
      <c r="AP278" s="373"/>
      <c r="AQ278" s="374"/>
      <c r="AR278" s="374"/>
      <c r="AS278" s="374"/>
      <c r="AT278" s="374"/>
      <c r="AU278" s="374"/>
      <c r="AV278" s="374"/>
      <c r="AW278" s="374"/>
    </row>
    <row r="279" spans="1:49" x14ac:dyDescent="0.25">
      <c r="A279" s="375"/>
      <c r="B279" s="376"/>
      <c r="C279" s="376"/>
      <c r="D279" s="376"/>
      <c r="E279" s="376"/>
      <c r="F279" s="376"/>
      <c r="G279" s="376"/>
      <c r="H279" s="376"/>
      <c r="I279" s="376"/>
      <c r="J279" s="376"/>
      <c r="K279" s="376"/>
      <c r="L279" s="376"/>
      <c r="M279" s="376"/>
      <c r="N279" s="376"/>
      <c r="O279" s="376"/>
      <c r="P279" s="376"/>
      <c r="Q279" s="376"/>
      <c r="R279" s="376"/>
      <c r="S279" s="376"/>
      <c r="T279" s="377"/>
      <c r="U279" s="365"/>
      <c r="V279" s="366"/>
      <c r="W279" s="366"/>
      <c r="X279" s="367"/>
      <c r="Y279" s="368"/>
      <c r="Z279" s="369"/>
      <c r="AA279" s="369"/>
      <c r="AB279" s="369"/>
      <c r="AC279" s="369"/>
      <c r="AD279" s="370"/>
      <c r="AE279" s="368"/>
      <c r="AF279" s="369"/>
      <c r="AG279" s="369"/>
      <c r="AH279" s="369"/>
      <c r="AI279" s="369"/>
      <c r="AJ279" s="369"/>
      <c r="AK279" s="371">
        <f t="shared" si="9"/>
        <v>0</v>
      </c>
      <c r="AL279" s="372"/>
      <c r="AM279" s="372"/>
      <c r="AN279" s="372"/>
      <c r="AO279" s="372"/>
      <c r="AP279" s="373"/>
      <c r="AQ279" s="374"/>
      <c r="AR279" s="374"/>
      <c r="AS279" s="374"/>
      <c r="AT279" s="374"/>
      <c r="AU279" s="374"/>
      <c r="AV279" s="374"/>
      <c r="AW279" s="374"/>
    </row>
    <row r="280" spans="1:49" x14ac:dyDescent="0.25">
      <c r="A280" s="375"/>
      <c r="B280" s="376"/>
      <c r="C280" s="376"/>
      <c r="D280" s="376"/>
      <c r="E280" s="376"/>
      <c r="F280" s="376"/>
      <c r="G280" s="376"/>
      <c r="H280" s="376"/>
      <c r="I280" s="376"/>
      <c r="J280" s="376"/>
      <c r="K280" s="376"/>
      <c r="L280" s="376"/>
      <c r="M280" s="376"/>
      <c r="N280" s="376"/>
      <c r="O280" s="376"/>
      <c r="P280" s="376"/>
      <c r="Q280" s="376"/>
      <c r="R280" s="376"/>
      <c r="S280" s="376"/>
      <c r="T280" s="377"/>
      <c r="U280" s="365"/>
      <c r="V280" s="366"/>
      <c r="W280" s="366"/>
      <c r="X280" s="367"/>
      <c r="Y280" s="368"/>
      <c r="Z280" s="369"/>
      <c r="AA280" s="369"/>
      <c r="AB280" s="369"/>
      <c r="AC280" s="369"/>
      <c r="AD280" s="370"/>
      <c r="AE280" s="368"/>
      <c r="AF280" s="369"/>
      <c r="AG280" s="369"/>
      <c r="AH280" s="369"/>
      <c r="AI280" s="369"/>
      <c r="AJ280" s="369"/>
      <c r="AK280" s="371">
        <f t="shared" si="9"/>
        <v>0</v>
      </c>
      <c r="AL280" s="372"/>
      <c r="AM280" s="372"/>
      <c r="AN280" s="372"/>
      <c r="AO280" s="372"/>
      <c r="AP280" s="373"/>
      <c r="AQ280" s="374"/>
      <c r="AR280" s="374"/>
      <c r="AS280" s="374"/>
      <c r="AT280" s="374"/>
      <c r="AU280" s="374"/>
      <c r="AV280" s="374"/>
      <c r="AW280" s="374"/>
    </row>
    <row r="281" spans="1:49" x14ac:dyDescent="0.25">
      <c r="A281" s="375"/>
      <c r="B281" s="376"/>
      <c r="C281" s="376"/>
      <c r="D281" s="376"/>
      <c r="E281" s="376"/>
      <c r="F281" s="376"/>
      <c r="G281" s="376"/>
      <c r="H281" s="376"/>
      <c r="I281" s="376"/>
      <c r="J281" s="376"/>
      <c r="K281" s="376"/>
      <c r="L281" s="376"/>
      <c r="M281" s="376"/>
      <c r="N281" s="376"/>
      <c r="O281" s="376"/>
      <c r="P281" s="376"/>
      <c r="Q281" s="376"/>
      <c r="R281" s="376"/>
      <c r="S281" s="376"/>
      <c r="T281" s="377"/>
      <c r="U281" s="365"/>
      <c r="V281" s="366"/>
      <c r="W281" s="366"/>
      <c r="X281" s="367"/>
      <c r="Y281" s="368"/>
      <c r="Z281" s="369"/>
      <c r="AA281" s="369"/>
      <c r="AB281" s="369"/>
      <c r="AC281" s="369"/>
      <c r="AD281" s="370"/>
      <c r="AE281" s="368"/>
      <c r="AF281" s="369"/>
      <c r="AG281" s="369"/>
      <c r="AH281" s="369"/>
      <c r="AI281" s="369"/>
      <c r="AJ281" s="369"/>
      <c r="AK281" s="371">
        <f t="shared" si="9"/>
        <v>0</v>
      </c>
      <c r="AL281" s="372"/>
      <c r="AM281" s="372"/>
      <c r="AN281" s="372"/>
      <c r="AO281" s="372"/>
      <c r="AP281" s="373"/>
      <c r="AQ281" s="374"/>
      <c r="AR281" s="374"/>
      <c r="AS281" s="374"/>
      <c r="AT281" s="374"/>
      <c r="AU281" s="374"/>
      <c r="AV281" s="374"/>
      <c r="AW281" s="374"/>
    </row>
    <row r="282" spans="1:49" x14ac:dyDescent="0.25">
      <c r="A282" s="375"/>
      <c r="B282" s="376"/>
      <c r="C282" s="376"/>
      <c r="D282" s="376"/>
      <c r="E282" s="376"/>
      <c r="F282" s="376"/>
      <c r="G282" s="376"/>
      <c r="H282" s="376"/>
      <c r="I282" s="376"/>
      <c r="J282" s="376"/>
      <c r="K282" s="376"/>
      <c r="L282" s="376"/>
      <c r="M282" s="376"/>
      <c r="N282" s="376"/>
      <c r="O282" s="376"/>
      <c r="P282" s="376"/>
      <c r="Q282" s="376"/>
      <c r="R282" s="376"/>
      <c r="S282" s="376"/>
      <c r="T282" s="377"/>
      <c r="U282" s="365"/>
      <c r="V282" s="366"/>
      <c r="W282" s="366"/>
      <c r="X282" s="367"/>
      <c r="Y282" s="368"/>
      <c r="Z282" s="369"/>
      <c r="AA282" s="369"/>
      <c r="AB282" s="369"/>
      <c r="AC282" s="369"/>
      <c r="AD282" s="370"/>
      <c r="AE282" s="368"/>
      <c r="AF282" s="369"/>
      <c r="AG282" s="369"/>
      <c r="AH282" s="369"/>
      <c r="AI282" s="369"/>
      <c r="AJ282" s="369"/>
      <c r="AK282" s="371">
        <f t="shared" si="9"/>
        <v>0</v>
      </c>
      <c r="AL282" s="372"/>
      <c r="AM282" s="372"/>
      <c r="AN282" s="372"/>
      <c r="AO282" s="372"/>
      <c r="AP282" s="373"/>
      <c r="AQ282" s="374"/>
      <c r="AR282" s="374"/>
      <c r="AS282" s="374"/>
      <c r="AT282" s="374"/>
      <c r="AU282" s="374"/>
      <c r="AV282" s="374"/>
      <c r="AW282" s="374"/>
    </row>
    <row r="283" spans="1:49" x14ac:dyDescent="0.25">
      <c r="A283" s="375"/>
      <c r="B283" s="376"/>
      <c r="C283" s="376"/>
      <c r="D283" s="376"/>
      <c r="E283" s="376"/>
      <c r="F283" s="376"/>
      <c r="G283" s="376"/>
      <c r="H283" s="376"/>
      <c r="I283" s="376"/>
      <c r="J283" s="376"/>
      <c r="K283" s="376"/>
      <c r="L283" s="376"/>
      <c r="M283" s="376"/>
      <c r="N283" s="376"/>
      <c r="O283" s="376"/>
      <c r="P283" s="376"/>
      <c r="Q283" s="376"/>
      <c r="R283" s="376"/>
      <c r="S283" s="376"/>
      <c r="T283" s="377"/>
      <c r="U283" s="365"/>
      <c r="V283" s="366"/>
      <c r="W283" s="366"/>
      <c r="X283" s="367"/>
      <c r="Y283" s="368"/>
      <c r="Z283" s="369"/>
      <c r="AA283" s="369"/>
      <c r="AB283" s="369"/>
      <c r="AC283" s="369"/>
      <c r="AD283" s="370"/>
      <c r="AE283" s="368"/>
      <c r="AF283" s="369"/>
      <c r="AG283" s="369"/>
      <c r="AH283" s="369"/>
      <c r="AI283" s="369"/>
      <c r="AJ283" s="369"/>
      <c r="AK283" s="371">
        <f t="shared" si="9"/>
        <v>0</v>
      </c>
      <c r="AL283" s="372"/>
      <c r="AM283" s="372"/>
      <c r="AN283" s="372"/>
      <c r="AO283" s="372"/>
      <c r="AP283" s="373"/>
      <c r="AQ283" s="374"/>
      <c r="AR283" s="374"/>
      <c r="AS283" s="374"/>
      <c r="AT283" s="374"/>
      <c r="AU283" s="374"/>
      <c r="AV283" s="374"/>
      <c r="AW283" s="374"/>
    </row>
    <row r="284" spans="1:49" x14ac:dyDescent="0.25">
      <c r="A284" s="375"/>
      <c r="B284" s="376"/>
      <c r="C284" s="376"/>
      <c r="D284" s="376"/>
      <c r="E284" s="376"/>
      <c r="F284" s="376"/>
      <c r="G284" s="376"/>
      <c r="H284" s="376"/>
      <c r="I284" s="376"/>
      <c r="J284" s="376"/>
      <c r="K284" s="376"/>
      <c r="L284" s="376"/>
      <c r="M284" s="376"/>
      <c r="N284" s="376"/>
      <c r="O284" s="376"/>
      <c r="P284" s="376"/>
      <c r="Q284" s="376"/>
      <c r="R284" s="376"/>
      <c r="S284" s="376"/>
      <c r="T284" s="377"/>
      <c r="U284" s="365"/>
      <c r="V284" s="366"/>
      <c r="W284" s="366"/>
      <c r="X284" s="367"/>
      <c r="Y284" s="368"/>
      <c r="Z284" s="369"/>
      <c r="AA284" s="369"/>
      <c r="AB284" s="369"/>
      <c r="AC284" s="369"/>
      <c r="AD284" s="370"/>
      <c r="AE284" s="368"/>
      <c r="AF284" s="369"/>
      <c r="AG284" s="369"/>
      <c r="AH284" s="369"/>
      <c r="AI284" s="369"/>
      <c r="AJ284" s="369"/>
      <c r="AK284" s="371">
        <f t="shared" si="9"/>
        <v>0</v>
      </c>
      <c r="AL284" s="372"/>
      <c r="AM284" s="372"/>
      <c r="AN284" s="372"/>
      <c r="AO284" s="372"/>
      <c r="AP284" s="373"/>
      <c r="AQ284" s="374"/>
      <c r="AR284" s="374"/>
      <c r="AS284" s="374"/>
      <c r="AT284" s="374"/>
      <c r="AU284" s="374"/>
      <c r="AV284" s="374"/>
      <c r="AW284" s="374"/>
    </row>
    <row r="285" spans="1:49" x14ac:dyDescent="0.25">
      <c r="A285" s="375"/>
      <c r="B285" s="376"/>
      <c r="C285" s="376"/>
      <c r="D285" s="376"/>
      <c r="E285" s="376"/>
      <c r="F285" s="376"/>
      <c r="G285" s="376"/>
      <c r="H285" s="376"/>
      <c r="I285" s="376"/>
      <c r="J285" s="376"/>
      <c r="K285" s="376"/>
      <c r="L285" s="376"/>
      <c r="M285" s="376"/>
      <c r="N285" s="376"/>
      <c r="O285" s="376"/>
      <c r="P285" s="376"/>
      <c r="Q285" s="376"/>
      <c r="R285" s="376"/>
      <c r="S285" s="376"/>
      <c r="T285" s="377"/>
      <c r="U285" s="365"/>
      <c r="V285" s="366"/>
      <c r="W285" s="366"/>
      <c r="X285" s="367"/>
      <c r="Y285" s="368"/>
      <c r="Z285" s="369"/>
      <c r="AA285" s="369"/>
      <c r="AB285" s="369"/>
      <c r="AC285" s="369"/>
      <c r="AD285" s="370"/>
      <c r="AE285" s="368"/>
      <c r="AF285" s="369"/>
      <c r="AG285" s="369"/>
      <c r="AH285" s="369"/>
      <c r="AI285" s="369"/>
      <c r="AJ285" s="369"/>
      <c r="AK285" s="371">
        <f t="shared" si="9"/>
        <v>0</v>
      </c>
      <c r="AL285" s="372"/>
      <c r="AM285" s="372"/>
      <c r="AN285" s="372"/>
      <c r="AO285" s="372"/>
      <c r="AP285" s="373"/>
      <c r="AQ285" s="374"/>
      <c r="AR285" s="374"/>
      <c r="AS285" s="374"/>
      <c r="AT285" s="374"/>
      <c r="AU285" s="374"/>
      <c r="AV285" s="374"/>
      <c r="AW285" s="374"/>
    </row>
    <row r="286" spans="1:49" x14ac:dyDescent="0.25">
      <c r="A286" s="375"/>
      <c r="B286" s="376"/>
      <c r="C286" s="376"/>
      <c r="D286" s="376"/>
      <c r="E286" s="376"/>
      <c r="F286" s="376"/>
      <c r="G286" s="376"/>
      <c r="H286" s="376"/>
      <c r="I286" s="376"/>
      <c r="J286" s="376"/>
      <c r="K286" s="376"/>
      <c r="L286" s="376"/>
      <c r="M286" s="376"/>
      <c r="N286" s="376"/>
      <c r="O286" s="376"/>
      <c r="P286" s="376"/>
      <c r="Q286" s="376"/>
      <c r="R286" s="376"/>
      <c r="S286" s="376"/>
      <c r="T286" s="377"/>
      <c r="U286" s="365"/>
      <c r="V286" s="366"/>
      <c r="W286" s="366"/>
      <c r="X286" s="367"/>
      <c r="Y286" s="368"/>
      <c r="Z286" s="369"/>
      <c r="AA286" s="369"/>
      <c r="AB286" s="369"/>
      <c r="AC286" s="369"/>
      <c r="AD286" s="370"/>
      <c r="AE286" s="368"/>
      <c r="AF286" s="369"/>
      <c r="AG286" s="369"/>
      <c r="AH286" s="369"/>
      <c r="AI286" s="369"/>
      <c r="AJ286" s="369"/>
      <c r="AK286" s="371">
        <f t="shared" si="9"/>
        <v>0</v>
      </c>
      <c r="AL286" s="372"/>
      <c r="AM286" s="372"/>
      <c r="AN286" s="372"/>
      <c r="AO286" s="372"/>
      <c r="AP286" s="373"/>
      <c r="AQ286" s="374"/>
      <c r="AR286" s="374"/>
      <c r="AS286" s="374"/>
      <c r="AT286" s="374"/>
      <c r="AU286" s="374"/>
      <c r="AV286" s="374"/>
      <c r="AW286" s="374"/>
    </row>
    <row r="287" spans="1:49" x14ac:dyDescent="0.25">
      <c r="A287" s="375"/>
      <c r="B287" s="376"/>
      <c r="C287" s="376"/>
      <c r="D287" s="376"/>
      <c r="E287" s="376"/>
      <c r="F287" s="376"/>
      <c r="G287" s="376"/>
      <c r="H287" s="376"/>
      <c r="I287" s="376"/>
      <c r="J287" s="376"/>
      <c r="K287" s="376"/>
      <c r="L287" s="376"/>
      <c r="M287" s="376"/>
      <c r="N287" s="376"/>
      <c r="O287" s="376"/>
      <c r="P287" s="376"/>
      <c r="Q287" s="376"/>
      <c r="R287" s="376"/>
      <c r="S287" s="376"/>
      <c r="T287" s="377"/>
      <c r="U287" s="365"/>
      <c r="V287" s="366"/>
      <c r="W287" s="366"/>
      <c r="X287" s="367"/>
      <c r="Y287" s="368"/>
      <c r="Z287" s="369"/>
      <c r="AA287" s="369"/>
      <c r="AB287" s="369"/>
      <c r="AC287" s="369"/>
      <c r="AD287" s="370"/>
      <c r="AE287" s="368"/>
      <c r="AF287" s="369"/>
      <c r="AG287" s="369"/>
      <c r="AH287" s="369"/>
      <c r="AI287" s="369"/>
      <c r="AJ287" s="369"/>
      <c r="AK287" s="371">
        <f t="shared" si="9"/>
        <v>0</v>
      </c>
      <c r="AL287" s="372"/>
      <c r="AM287" s="372"/>
      <c r="AN287" s="372"/>
      <c r="AO287" s="372"/>
      <c r="AP287" s="373"/>
      <c r="AQ287" s="374"/>
      <c r="AR287" s="374"/>
      <c r="AS287" s="374"/>
      <c r="AT287" s="374"/>
      <c r="AU287" s="374"/>
      <c r="AV287" s="374"/>
      <c r="AW287" s="374"/>
    </row>
    <row r="288" spans="1:49" x14ac:dyDescent="0.25">
      <c r="A288" s="375"/>
      <c r="B288" s="376"/>
      <c r="C288" s="376"/>
      <c r="D288" s="376"/>
      <c r="E288" s="376"/>
      <c r="F288" s="376"/>
      <c r="G288" s="376"/>
      <c r="H288" s="376"/>
      <c r="I288" s="376"/>
      <c r="J288" s="376"/>
      <c r="K288" s="376"/>
      <c r="L288" s="376"/>
      <c r="M288" s="376"/>
      <c r="N288" s="376"/>
      <c r="O288" s="376"/>
      <c r="P288" s="376"/>
      <c r="Q288" s="376"/>
      <c r="R288" s="376"/>
      <c r="S288" s="376"/>
      <c r="T288" s="377"/>
      <c r="U288" s="365"/>
      <c r="V288" s="366"/>
      <c r="W288" s="366"/>
      <c r="X288" s="367"/>
      <c r="Y288" s="368"/>
      <c r="Z288" s="369"/>
      <c r="AA288" s="369"/>
      <c r="AB288" s="369"/>
      <c r="AC288" s="369"/>
      <c r="AD288" s="370"/>
      <c r="AE288" s="368"/>
      <c r="AF288" s="369"/>
      <c r="AG288" s="369"/>
      <c r="AH288" s="369"/>
      <c r="AI288" s="369"/>
      <c r="AJ288" s="369"/>
      <c r="AK288" s="371">
        <f t="shared" si="9"/>
        <v>0</v>
      </c>
      <c r="AL288" s="372"/>
      <c r="AM288" s="372"/>
      <c r="AN288" s="372"/>
      <c r="AO288" s="372"/>
      <c r="AP288" s="373"/>
      <c r="AQ288" s="374"/>
      <c r="AR288" s="374"/>
      <c r="AS288" s="374"/>
      <c r="AT288" s="374"/>
      <c r="AU288" s="374"/>
      <c r="AV288" s="374"/>
      <c r="AW288" s="374"/>
    </row>
    <row r="289" spans="1:49" x14ac:dyDescent="0.25">
      <c r="A289" s="375"/>
      <c r="B289" s="376"/>
      <c r="C289" s="376"/>
      <c r="D289" s="376"/>
      <c r="E289" s="376"/>
      <c r="F289" s="376"/>
      <c r="G289" s="376"/>
      <c r="H289" s="376"/>
      <c r="I289" s="376"/>
      <c r="J289" s="376"/>
      <c r="K289" s="376"/>
      <c r="L289" s="376"/>
      <c r="M289" s="376"/>
      <c r="N289" s="376"/>
      <c r="O289" s="376"/>
      <c r="P289" s="376"/>
      <c r="Q289" s="376"/>
      <c r="R289" s="376"/>
      <c r="S289" s="376"/>
      <c r="T289" s="377"/>
      <c r="U289" s="365"/>
      <c r="V289" s="366"/>
      <c r="W289" s="366"/>
      <c r="X289" s="367"/>
      <c r="Y289" s="368"/>
      <c r="Z289" s="369"/>
      <c r="AA289" s="369"/>
      <c r="AB289" s="369"/>
      <c r="AC289" s="369"/>
      <c r="AD289" s="370"/>
      <c r="AE289" s="368"/>
      <c r="AF289" s="369"/>
      <c r="AG289" s="369"/>
      <c r="AH289" s="369"/>
      <c r="AI289" s="369"/>
      <c r="AJ289" s="369"/>
      <c r="AK289" s="371">
        <f t="shared" si="9"/>
        <v>0</v>
      </c>
      <c r="AL289" s="372"/>
      <c r="AM289" s="372"/>
      <c r="AN289" s="372"/>
      <c r="AO289" s="372"/>
      <c r="AP289" s="373"/>
      <c r="AQ289" s="374"/>
      <c r="AR289" s="374"/>
      <c r="AS289" s="374"/>
      <c r="AT289" s="374"/>
      <c r="AU289" s="374"/>
      <c r="AV289" s="374"/>
      <c r="AW289" s="374"/>
    </row>
    <row r="290" spans="1:49" x14ac:dyDescent="0.25">
      <c r="A290" s="375"/>
      <c r="B290" s="376"/>
      <c r="C290" s="376"/>
      <c r="D290" s="376"/>
      <c r="E290" s="376"/>
      <c r="F290" s="376"/>
      <c r="G290" s="376"/>
      <c r="H290" s="376"/>
      <c r="I290" s="376"/>
      <c r="J290" s="376"/>
      <c r="K290" s="376"/>
      <c r="L290" s="376"/>
      <c r="M290" s="376"/>
      <c r="N290" s="376"/>
      <c r="O290" s="376"/>
      <c r="P290" s="376"/>
      <c r="Q290" s="376"/>
      <c r="R290" s="376"/>
      <c r="S290" s="376"/>
      <c r="T290" s="377"/>
      <c r="U290" s="365"/>
      <c r="V290" s="366"/>
      <c r="W290" s="366"/>
      <c r="X290" s="367"/>
      <c r="Y290" s="368"/>
      <c r="Z290" s="369"/>
      <c r="AA290" s="369"/>
      <c r="AB290" s="369"/>
      <c r="AC290" s="369"/>
      <c r="AD290" s="370"/>
      <c r="AE290" s="368"/>
      <c r="AF290" s="369"/>
      <c r="AG290" s="369"/>
      <c r="AH290" s="369"/>
      <c r="AI290" s="369"/>
      <c r="AJ290" s="369"/>
      <c r="AK290" s="371">
        <f t="shared" si="9"/>
        <v>0</v>
      </c>
      <c r="AL290" s="372"/>
      <c r="AM290" s="372"/>
      <c r="AN290" s="372"/>
      <c r="AO290" s="372"/>
      <c r="AP290" s="373"/>
      <c r="AQ290" s="374"/>
      <c r="AR290" s="374"/>
      <c r="AS290" s="374"/>
      <c r="AT290" s="374"/>
      <c r="AU290" s="374"/>
      <c r="AV290" s="374"/>
      <c r="AW290" s="374"/>
    </row>
    <row r="291" spans="1:49" x14ac:dyDescent="0.25">
      <c r="A291" s="375"/>
      <c r="B291" s="376"/>
      <c r="C291" s="376"/>
      <c r="D291" s="376"/>
      <c r="E291" s="376"/>
      <c r="F291" s="376"/>
      <c r="G291" s="376"/>
      <c r="H291" s="376"/>
      <c r="I291" s="376"/>
      <c r="J291" s="376"/>
      <c r="K291" s="376"/>
      <c r="L291" s="376"/>
      <c r="M291" s="376"/>
      <c r="N291" s="376"/>
      <c r="O291" s="376"/>
      <c r="P291" s="376"/>
      <c r="Q291" s="376"/>
      <c r="R291" s="376"/>
      <c r="S291" s="376"/>
      <c r="T291" s="377"/>
      <c r="U291" s="365"/>
      <c r="V291" s="366"/>
      <c r="W291" s="366"/>
      <c r="X291" s="367"/>
      <c r="Y291" s="368"/>
      <c r="Z291" s="369"/>
      <c r="AA291" s="369"/>
      <c r="AB291" s="369"/>
      <c r="AC291" s="369"/>
      <c r="AD291" s="370"/>
      <c r="AE291" s="368"/>
      <c r="AF291" s="369"/>
      <c r="AG291" s="369"/>
      <c r="AH291" s="369"/>
      <c r="AI291" s="369"/>
      <c r="AJ291" s="369"/>
      <c r="AK291" s="371">
        <f t="shared" si="9"/>
        <v>0</v>
      </c>
      <c r="AL291" s="372"/>
      <c r="AM291" s="372"/>
      <c r="AN291" s="372"/>
      <c r="AO291" s="372"/>
      <c r="AP291" s="373"/>
      <c r="AQ291" s="374"/>
      <c r="AR291" s="374"/>
      <c r="AS291" s="374"/>
      <c r="AT291" s="374"/>
      <c r="AU291" s="374"/>
      <c r="AV291" s="374"/>
      <c r="AW291" s="374"/>
    </row>
    <row r="292" spans="1:49" x14ac:dyDescent="0.25">
      <c r="A292" s="375"/>
      <c r="B292" s="376"/>
      <c r="C292" s="376"/>
      <c r="D292" s="376"/>
      <c r="E292" s="376"/>
      <c r="F292" s="376"/>
      <c r="G292" s="376"/>
      <c r="H292" s="376"/>
      <c r="I292" s="376"/>
      <c r="J292" s="376"/>
      <c r="K292" s="376"/>
      <c r="L292" s="376"/>
      <c r="M292" s="376"/>
      <c r="N292" s="376"/>
      <c r="O292" s="376"/>
      <c r="P292" s="376"/>
      <c r="Q292" s="376"/>
      <c r="R292" s="376"/>
      <c r="S292" s="376"/>
      <c r="T292" s="377"/>
      <c r="U292" s="365"/>
      <c r="V292" s="366"/>
      <c r="W292" s="366"/>
      <c r="X292" s="367"/>
      <c r="Y292" s="368"/>
      <c r="Z292" s="369"/>
      <c r="AA292" s="369"/>
      <c r="AB292" s="369"/>
      <c r="AC292" s="369"/>
      <c r="AD292" s="370"/>
      <c r="AE292" s="368"/>
      <c r="AF292" s="369"/>
      <c r="AG292" s="369"/>
      <c r="AH292" s="369"/>
      <c r="AI292" s="369"/>
      <c r="AJ292" s="369"/>
      <c r="AK292" s="371">
        <f t="shared" si="9"/>
        <v>0</v>
      </c>
      <c r="AL292" s="372"/>
      <c r="AM292" s="372"/>
      <c r="AN292" s="372"/>
      <c r="AO292" s="372"/>
      <c r="AP292" s="373"/>
      <c r="AQ292" s="374"/>
      <c r="AR292" s="374"/>
      <c r="AS292" s="374"/>
      <c r="AT292" s="374"/>
      <c r="AU292" s="374"/>
      <c r="AV292" s="374"/>
      <c r="AW292" s="374"/>
    </row>
    <row r="293" spans="1:49" x14ac:dyDescent="0.25">
      <c r="A293" s="375"/>
      <c r="B293" s="376"/>
      <c r="C293" s="376"/>
      <c r="D293" s="376"/>
      <c r="E293" s="376"/>
      <c r="F293" s="376"/>
      <c r="G293" s="376"/>
      <c r="H293" s="376"/>
      <c r="I293" s="376"/>
      <c r="J293" s="376"/>
      <c r="K293" s="376"/>
      <c r="L293" s="376"/>
      <c r="M293" s="376"/>
      <c r="N293" s="376"/>
      <c r="O293" s="376"/>
      <c r="P293" s="376"/>
      <c r="Q293" s="376"/>
      <c r="R293" s="376"/>
      <c r="S293" s="376"/>
      <c r="T293" s="377"/>
      <c r="U293" s="365"/>
      <c r="V293" s="366"/>
      <c r="W293" s="366"/>
      <c r="X293" s="367"/>
      <c r="Y293" s="368"/>
      <c r="Z293" s="369"/>
      <c r="AA293" s="369"/>
      <c r="AB293" s="369"/>
      <c r="AC293" s="369"/>
      <c r="AD293" s="370"/>
      <c r="AE293" s="368"/>
      <c r="AF293" s="369"/>
      <c r="AG293" s="369"/>
      <c r="AH293" s="369"/>
      <c r="AI293" s="369"/>
      <c r="AJ293" s="369"/>
      <c r="AK293" s="371">
        <f t="shared" si="9"/>
        <v>0</v>
      </c>
      <c r="AL293" s="372"/>
      <c r="AM293" s="372"/>
      <c r="AN293" s="372"/>
      <c r="AO293" s="372"/>
      <c r="AP293" s="373"/>
      <c r="AQ293" s="374"/>
      <c r="AR293" s="374"/>
      <c r="AS293" s="374"/>
      <c r="AT293" s="374"/>
      <c r="AU293" s="374"/>
      <c r="AV293" s="374"/>
      <c r="AW293" s="374"/>
    </row>
    <row r="294" spans="1:49" x14ac:dyDescent="0.25">
      <c r="A294" s="375"/>
      <c r="B294" s="376"/>
      <c r="C294" s="376"/>
      <c r="D294" s="376"/>
      <c r="E294" s="376"/>
      <c r="F294" s="376"/>
      <c r="G294" s="376"/>
      <c r="H294" s="376"/>
      <c r="I294" s="376"/>
      <c r="J294" s="376"/>
      <c r="K294" s="376"/>
      <c r="L294" s="376"/>
      <c r="M294" s="376"/>
      <c r="N294" s="376"/>
      <c r="O294" s="376"/>
      <c r="P294" s="376"/>
      <c r="Q294" s="376"/>
      <c r="R294" s="376"/>
      <c r="S294" s="376"/>
      <c r="T294" s="377"/>
      <c r="U294" s="365"/>
      <c r="V294" s="366"/>
      <c r="W294" s="366"/>
      <c r="X294" s="367"/>
      <c r="Y294" s="368"/>
      <c r="Z294" s="369"/>
      <c r="AA294" s="369"/>
      <c r="AB294" s="369"/>
      <c r="AC294" s="369"/>
      <c r="AD294" s="370"/>
      <c r="AE294" s="368"/>
      <c r="AF294" s="369"/>
      <c r="AG294" s="369"/>
      <c r="AH294" s="369"/>
      <c r="AI294" s="369"/>
      <c r="AJ294" s="369"/>
      <c r="AK294" s="371">
        <f t="shared" si="9"/>
        <v>0</v>
      </c>
      <c r="AL294" s="372"/>
      <c r="AM294" s="372"/>
      <c r="AN294" s="372"/>
      <c r="AO294" s="372"/>
      <c r="AP294" s="373"/>
      <c r="AQ294" s="374"/>
      <c r="AR294" s="374"/>
      <c r="AS294" s="374"/>
      <c r="AT294" s="374"/>
      <c r="AU294" s="374"/>
      <c r="AV294" s="374"/>
      <c r="AW294" s="374"/>
    </row>
    <row r="295" spans="1:49" x14ac:dyDescent="0.25">
      <c r="A295" s="375"/>
      <c r="B295" s="376"/>
      <c r="C295" s="376"/>
      <c r="D295" s="376"/>
      <c r="E295" s="376"/>
      <c r="F295" s="376"/>
      <c r="G295" s="376"/>
      <c r="H295" s="376"/>
      <c r="I295" s="376"/>
      <c r="J295" s="376"/>
      <c r="K295" s="376"/>
      <c r="L295" s="376"/>
      <c r="M295" s="376"/>
      <c r="N295" s="376"/>
      <c r="O295" s="376"/>
      <c r="P295" s="376"/>
      <c r="Q295" s="376"/>
      <c r="R295" s="376"/>
      <c r="S295" s="376"/>
      <c r="T295" s="377"/>
      <c r="U295" s="365"/>
      <c r="V295" s="366"/>
      <c r="W295" s="366"/>
      <c r="X295" s="367"/>
      <c r="Y295" s="368"/>
      <c r="Z295" s="369"/>
      <c r="AA295" s="369"/>
      <c r="AB295" s="369"/>
      <c r="AC295" s="369"/>
      <c r="AD295" s="370"/>
      <c r="AE295" s="368"/>
      <c r="AF295" s="369"/>
      <c r="AG295" s="369"/>
      <c r="AH295" s="369"/>
      <c r="AI295" s="369"/>
      <c r="AJ295" s="369"/>
      <c r="AK295" s="371">
        <f t="shared" si="9"/>
        <v>0</v>
      </c>
      <c r="AL295" s="372"/>
      <c r="AM295" s="372"/>
      <c r="AN295" s="372"/>
      <c r="AO295" s="372"/>
      <c r="AP295" s="373"/>
      <c r="AQ295" s="374"/>
      <c r="AR295" s="374"/>
      <c r="AS295" s="374"/>
      <c r="AT295" s="374"/>
      <c r="AU295" s="374"/>
      <c r="AV295" s="374"/>
      <c r="AW295" s="374"/>
    </row>
    <row r="296" spans="1:49" x14ac:dyDescent="0.25">
      <c r="A296" s="375"/>
      <c r="B296" s="376"/>
      <c r="C296" s="376"/>
      <c r="D296" s="376"/>
      <c r="E296" s="376"/>
      <c r="F296" s="376"/>
      <c r="G296" s="376"/>
      <c r="H296" s="376"/>
      <c r="I296" s="376"/>
      <c r="J296" s="376"/>
      <c r="K296" s="376"/>
      <c r="L296" s="376"/>
      <c r="M296" s="376"/>
      <c r="N296" s="376"/>
      <c r="O296" s="376"/>
      <c r="P296" s="376"/>
      <c r="Q296" s="376"/>
      <c r="R296" s="376"/>
      <c r="S296" s="376"/>
      <c r="T296" s="377"/>
      <c r="U296" s="403"/>
      <c r="V296" s="404"/>
      <c r="W296" s="404"/>
      <c r="X296" s="405"/>
      <c r="Y296" s="406"/>
      <c r="Z296" s="407"/>
      <c r="AA296" s="407"/>
      <c r="AB296" s="407"/>
      <c r="AC296" s="407"/>
      <c r="AD296" s="408"/>
      <c r="AE296" s="406"/>
      <c r="AF296" s="407"/>
      <c r="AG296" s="407"/>
      <c r="AH296" s="407"/>
      <c r="AI296" s="407"/>
      <c r="AJ296" s="407"/>
      <c r="AK296" s="371">
        <f t="shared" si="9"/>
        <v>0</v>
      </c>
      <c r="AL296" s="372"/>
      <c r="AM296" s="372"/>
      <c r="AN296" s="372"/>
      <c r="AO296" s="372"/>
      <c r="AP296" s="373"/>
      <c r="AQ296" s="402"/>
      <c r="AR296" s="402"/>
      <c r="AS296" s="402"/>
      <c r="AT296" s="402"/>
      <c r="AU296" s="402"/>
      <c r="AV296" s="402"/>
      <c r="AW296" s="402"/>
    </row>
    <row r="297" spans="1:49" x14ac:dyDescent="0.25">
      <c r="A297" s="396" t="s">
        <v>331</v>
      </c>
      <c r="B297" s="396"/>
      <c r="C297" s="396"/>
      <c r="D297" s="396"/>
      <c r="E297" s="396"/>
      <c r="F297" s="396"/>
      <c r="G297" s="396"/>
      <c r="H297" s="396"/>
      <c r="I297" s="396"/>
      <c r="J297" s="396"/>
      <c r="K297" s="396"/>
      <c r="L297" s="396"/>
      <c r="M297" s="396"/>
      <c r="N297" s="396"/>
      <c r="O297" s="396"/>
      <c r="P297" s="396"/>
      <c r="Q297" s="396"/>
      <c r="R297" s="396"/>
      <c r="S297" s="396"/>
      <c r="T297" s="396"/>
      <c r="U297" s="397"/>
      <c r="V297" s="397"/>
      <c r="W297" s="397"/>
      <c r="X297" s="397"/>
      <c r="Y297" s="398"/>
      <c r="Z297" s="398"/>
      <c r="AA297" s="398"/>
      <c r="AB297" s="398"/>
      <c r="AC297" s="398"/>
      <c r="AD297" s="398"/>
      <c r="AE297" s="398"/>
      <c r="AF297" s="398"/>
      <c r="AG297" s="398"/>
      <c r="AH297" s="398"/>
      <c r="AI297" s="398"/>
      <c r="AJ297" s="398"/>
      <c r="AK297" s="399">
        <f t="shared" si="9"/>
        <v>0</v>
      </c>
      <c r="AL297" s="400"/>
      <c r="AM297" s="400"/>
      <c r="AN297" s="400"/>
      <c r="AO297" s="400"/>
      <c r="AP297" s="401"/>
      <c r="AQ297" s="402"/>
      <c r="AR297" s="402"/>
      <c r="AS297" s="402"/>
      <c r="AT297" s="402"/>
      <c r="AU297" s="402"/>
      <c r="AV297" s="402"/>
      <c r="AW297" s="402"/>
    </row>
    <row r="298" spans="1:49" ht="15.75" x14ac:dyDescent="0.25">
      <c r="A298" s="384" t="s">
        <v>275</v>
      </c>
      <c r="B298" s="385"/>
      <c r="C298" s="385"/>
      <c r="D298" s="385"/>
      <c r="E298" s="385"/>
      <c r="F298" s="385"/>
      <c r="G298" s="385"/>
      <c r="H298" s="385"/>
      <c r="I298" s="385"/>
      <c r="J298" s="385"/>
      <c r="K298" s="385"/>
      <c r="L298" s="385"/>
      <c r="M298" s="385"/>
      <c r="N298" s="385"/>
      <c r="O298" s="385"/>
      <c r="P298" s="385"/>
      <c r="Q298" s="385"/>
      <c r="R298" s="385"/>
      <c r="S298" s="385"/>
      <c r="T298" s="386"/>
      <c r="U298" s="387"/>
      <c r="V298" s="388"/>
      <c r="W298" s="388"/>
      <c r="X298" s="389"/>
      <c r="Y298" s="390"/>
      <c r="Z298" s="391"/>
      <c r="AA298" s="391"/>
      <c r="AB298" s="391"/>
      <c r="AC298" s="391"/>
      <c r="AD298" s="392"/>
      <c r="AE298" s="391"/>
      <c r="AF298" s="391"/>
      <c r="AG298" s="391"/>
      <c r="AH298" s="391"/>
      <c r="AI298" s="391"/>
      <c r="AJ298" s="391"/>
      <c r="AK298" s="393">
        <f>SUM(AK264:AP297)</f>
        <v>0</v>
      </c>
      <c r="AL298" s="394"/>
      <c r="AM298" s="394"/>
      <c r="AN298" s="394"/>
      <c r="AO298" s="394"/>
      <c r="AP298" s="395"/>
      <c r="AQ298" s="388"/>
      <c r="AR298" s="388"/>
      <c r="AS298" s="388"/>
      <c r="AT298" s="388"/>
      <c r="AU298" s="388"/>
      <c r="AV298" s="388"/>
      <c r="AW298" s="389"/>
    </row>
    <row r="299" spans="1:49"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row>
    <row r="300" spans="1:49"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row>
    <row r="301" spans="1:49"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row>
    <row r="302" spans="1:49"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row>
    <row r="303" spans="1:49"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row>
    <row r="304" spans="1:49"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row>
    <row r="305" spans="1:63"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row>
    <row r="306" spans="1:63"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row>
    <row r="307" spans="1:63" ht="15.75" x14ac:dyDescent="0.25">
      <c r="A307" s="427" t="s">
        <v>93</v>
      </c>
      <c r="B307" s="427"/>
      <c r="C307" s="427"/>
      <c r="D307" s="427"/>
      <c r="E307" s="427"/>
      <c r="F307" s="427"/>
      <c r="G307" s="427"/>
      <c r="H307" s="427"/>
      <c r="I307" s="427"/>
      <c r="J307" s="427"/>
      <c r="K307" s="427"/>
      <c r="L307" s="427"/>
      <c r="M307" s="427"/>
      <c r="N307" s="427"/>
      <c r="O307" s="427"/>
      <c r="P307" s="427"/>
      <c r="Q307" s="427"/>
      <c r="R307" s="427"/>
      <c r="S307" s="427"/>
      <c r="T307" s="427"/>
      <c r="U307" s="427"/>
      <c r="V307" s="427"/>
      <c r="W307" s="427"/>
      <c r="X307" s="427"/>
      <c r="Y307" s="427"/>
      <c r="Z307" s="427"/>
      <c r="AA307" s="427"/>
      <c r="AB307" s="427"/>
      <c r="AC307" s="427"/>
      <c r="AD307" s="427"/>
      <c r="AE307" s="427"/>
      <c r="AF307" s="427"/>
      <c r="AG307" s="427"/>
      <c r="AH307" s="427"/>
      <c r="AI307" s="427"/>
      <c r="AJ307" s="427"/>
      <c r="AK307" s="427"/>
      <c r="AL307" s="427"/>
      <c r="AM307" s="427"/>
      <c r="AN307" s="427"/>
      <c r="AO307" s="427"/>
      <c r="AP307" s="427"/>
      <c r="AQ307" s="427"/>
      <c r="AR307" s="427"/>
      <c r="AS307" s="427"/>
      <c r="AT307" s="427"/>
      <c r="AU307" s="427"/>
      <c r="AV307" s="427"/>
      <c r="AW307" s="427"/>
    </row>
    <row r="308" spans="1:63" ht="7.9" customHeight="1" x14ac:dyDescent="0.25">
      <c r="A308" s="428"/>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429"/>
    </row>
    <row r="309" spans="1:63" x14ac:dyDescent="0.25">
      <c r="A309" s="102" t="s">
        <v>94</v>
      </c>
      <c r="B309" s="103"/>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3"/>
      <c r="AL309" s="103"/>
      <c r="AM309" s="103"/>
      <c r="AN309" s="103"/>
      <c r="AO309" s="103"/>
      <c r="AP309" s="103"/>
      <c r="AQ309" s="103"/>
      <c r="AR309" s="103"/>
      <c r="AS309" s="103"/>
      <c r="AT309" s="103"/>
      <c r="AU309" s="103"/>
      <c r="AV309" s="103"/>
      <c r="AW309" s="104"/>
    </row>
    <row r="310" spans="1:63" x14ac:dyDescent="0.25">
      <c r="A310" s="102" t="s">
        <v>83</v>
      </c>
      <c r="B310" s="103"/>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3"/>
      <c r="AL310" s="103"/>
      <c r="AM310" s="103"/>
      <c r="AN310" s="103"/>
      <c r="AO310" s="103"/>
      <c r="AP310" s="103"/>
      <c r="AQ310" s="103"/>
      <c r="AR310" s="103"/>
      <c r="AS310" s="103"/>
      <c r="AT310" s="103"/>
      <c r="AU310" s="103"/>
      <c r="AV310" s="103"/>
      <c r="AW310" s="104"/>
    </row>
    <row r="311" spans="1:63" ht="7.9" customHeight="1" x14ac:dyDescent="0.25">
      <c r="A311" s="430"/>
      <c r="B311" s="145"/>
      <c r="C311" s="145"/>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c r="AA311" s="145"/>
      <c r="AB311" s="145"/>
      <c r="AC311" s="145"/>
      <c r="AD311" s="145"/>
      <c r="AE311" s="145"/>
      <c r="AF311" s="145"/>
      <c r="AG311" s="145"/>
      <c r="AH311" s="145"/>
      <c r="AI311" s="145"/>
      <c r="AJ311" s="145"/>
      <c r="AK311" s="145"/>
      <c r="AL311" s="145"/>
      <c r="AM311" s="145"/>
      <c r="AN311" s="145"/>
      <c r="AO311" s="145"/>
      <c r="AP311" s="145"/>
      <c r="AQ311" s="145"/>
      <c r="AR311" s="145"/>
      <c r="AS311" s="145"/>
      <c r="AT311" s="145"/>
      <c r="AU311" s="145"/>
      <c r="AV311" s="145"/>
      <c r="AW311" s="431"/>
    </row>
    <row r="312" spans="1:63" s="19" customFormat="1" ht="28.15" customHeight="1" x14ac:dyDescent="0.25">
      <c r="A312" s="432" t="s">
        <v>305</v>
      </c>
      <c r="B312" s="433"/>
      <c r="C312" s="433"/>
      <c r="D312" s="433"/>
      <c r="E312" s="433"/>
      <c r="F312" s="433"/>
      <c r="G312" s="433"/>
      <c r="H312" s="433"/>
      <c r="I312" s="433"/>
      <c r="J312" s="433"/>
      <c r="K312" s="433"/>
      <c r="L312" s="433"/>
      <c r="M312" s="433"/>
      <c r="N312" s="433"/>
      <c r="O312" s="433"/>
      <c r="P312" s="433"/>
      <c r="Q312" s="433"/>
      <c r="R312" s="433"/>
      <c r="S312" s="433"/>
      <c r="T312" s="433"/>
      <c r="U312" s="433"/>
      <c r="V312" s="433"/>
      <c r="W312" s="433"/>
      <c r="X312" s="433"/>
      <c r="Y312" s="433"/>
      <c r="Z312" s="433"/>
      <c r="AA312" s="433"/>
      <c r="AB312" s="433"/>
      <c r="AC312" s="433"/>
      <c r="AD312" s="433"/>
      <c r="AE312" s="433"/>
      <c r="AF312" s="433"/>
      <c r="AG312" s="433"/>
      <c r="AH312" s="433"/>
      <c r="AI312" s="433"/>
      <c r="AJ312" s="433"/>
      <c r="AK312" s="433"/>
      <c r="AL312" s="433"/>
      <c r="AM312" s="433"/>
      <c r="AN312" s="433"/>
      <c r="AO312" s="433"/>
      <c r="AP312" s="433"/>
      <c r="AQ312" s="433"/>
      <c r="AR312" s="433"/>
      <c r="AS312" s="433"/>
      <c r="AT312" s="433"/>
      <c r="AU312" s="433"/>
      <c r="AV312" s="433"/>
      <c r="AW312" s="434"/>
      <c r="AX312" s="47"/>
      <c r="AY312" s="47"/>
      <c r="AZ312" s="47"/>
      <c r="BA312" s="47"/>
      <c r="BB312" s="47"/>
      <c r="BC312" s="47"/>
      <c r="BD312" s="47"/>
      <c r="BE312" s="47"/>
      <c r="BF312" s="47"/>
      <c r="BG312" s="47"/>
      <c r="BH312" s="47"/>
      <c r="BI312" s="47"/>
      <c r="BJ312" s="47"/>
      <c r="BK312" s="47"/>
    </row>
    <row r="313" spans="1:63" s="19" customFormat="1" ht="7.9" customHeight="1" x14ac:dyDescent="0.25">
      <c r="A313" s="76"/>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c r="AG313" s="77"/>
      <c r="AH313" s="77"/>
      <c r="AI313" s="77"/>
      <c r="AJ313" s="77"/>
      <c r="AK313" s="77"/>
      <c r="AL313" s="77"/>
      <c r="AM313" s="77"/>
      <c r="AN313" s="77"/>
      <c r="AO313" s="77"/>
      <c r="AP313" s="77"/>
      <c r="AQ313" s="77"/>
      <c r="AR313" s="77"/>
      <c r="AS313" s="77"/>
      <c r="AT313" s="77"/>
      <c r="AU313" s="77"/>
      <c r="AV313" s="77"/>
      <c r="AW313" s="78"/>
      <c r="AX313" s="47"/>
      <c r="AY313" s="47"/>
      <c r="AZ313" s="47"/>
      <c r="BA313" s="47"/>
      <c r="BB313" s="47"/>
      <c r="BC313" s="47"/>
      <c r="BD313" s="47"/>
      <c r="BE313" s="47"/>
      <c r="BF313" s="47"/>
      <c r="BG313" s="47"/>
      <c r="BH313" s="47"/>
      <c r="BI313" s="47"/>
      <c r="BJ313" s="47"/>
      <c r="BK313" s="47"/>
    </row>
    <row r="314" spans="1:63" s="3" customFormat="1" x14ac:dyDescent="0.25">
      <c r="A314" s="99" t="s">
        <v>101</v>
      </c>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c r="AG314" s="100"/>
      <c r="AH314" s="100"/>
      <c r="AI314" s="100"/>
      <c r="AJ314" s="100"/>
      <c r="AK314" s="100"/>
      <c r="AL314" s="100"/>
      <c r="AM314" s="100"/>
      <c r="AN314" s="100"/>
      <c r="AO314" s="100"/>
      <c r="AP314" s="100"/>
      <c r="AQ314" s="100"/>
      <c r="AR314" s="100"/>
      <c r="AS314" s="100"/>
      <c r="AT314" s="100"/>
      <c r="AU314" s="100"/>
      <c r="AV314" s="100"/>
      <c r="AW314" s="101"/>
      <c r="AX314" s="33"/>
      <c r="AY314" s="33"/>
      <c r="AZ314" s="33"/>
      <c r="BA314" s="33"/>
      <c r="BB314" s="33"/>
      <c r="BC314" s="33"/>
      <c r="BD314" s="33"/>
      <c r="BE314" s="33"/>
      <c r="BF314" s="33"/>
      <c r="BG314" s="33"/>
      <c r="BH314" s="33"/>
      <c r="BI314" s="33"/>
      <c r="BJ314" s="33"/>
      <c r="BK314" s="33"/>
    </row>
    <row r="315" spans="1:63" s="20" customFormat="1" ht="12.75" x14ac:dyDescent="0.2">
      <c r="A315" s="415"/>
      <c r="B315" s="416"/>
      <c r="C315" s="416"/>
      <c r="D315" s="416"/>
      <c r="E315" s="416"/>
      <c r="F315" s="416"/>
      <c r="G315" s="416"/>
      <c r="H315" s="416"/>
      <c r="I315" s="416"/>
      <c r="J315" s="416"/>
      <c r="K315" s="416"/>
      <c r="L315" s="416"/>
      <c r="M315" s="416"/>
      <c r="N315" s="416"/>
      <c r="O315" s="416"/>
      <c r="P315" s="416"/>
      <c r="Q315" s="416"/>
      <c r="R315" s="416"/>
      <c r="S315" s="416"/>
      <c r="T315" s="416"/>
      <c r="U315" s="416"/>
      <c r="V315" s="416"/>
      <c r="W315" s="416"/>
      <c r="X315" s="416"/>
      <c r="Y315" s="416"/>
      <c r="Z315" s="416"/>
      <c r="AA315" s="416"/>
      <c r="AB315" s="416"/>
      <c r="AC315" s="416"/>
      <c r="AD315" s="416"/>
      <c r="AE315" s="416"/>
      <c r="AF315" s="416"/>
      <c r="AG315" s="416"/>
      <c r="AH315" s="416"/>
      <c r="AI315" s="416"/>
      <c r="AJ315" s="416"/>
      <c r="AK315" s="416"/>
      <c r="AL315" s="416"/>
      <c r="AM315" s="416"/>
      <c r="AN315" s="416"/>
      <c r="AO315" s="416"/>
      <c r="AP315" s="416"/>
      <c r="AQ315" s="416"/>
      <c r="AR315" s="416"/>
      <c r="AS315" s="416"/>
      <c r="AT315" s="416"/>
      <c r="AU315" s="416"/>
      <c r="AV315" s="416"/>
      <c r="AW315" s="417"/>
      <c r="AX315" s="48"/>
      <c r="AY315" s="48"/>
      <c r="AZ315" s="48"/>
      <c r="BA315" s="48"/>
      <c r="BB315" s="48"/>
      <c r="BC315" s="48"/>
      <c r="BD315" s="48"/>
      <c r="BE315" s="48"/>
      <c r="BF315" s="48"/>
      <c r="BG315" s="48"/>
      <c r="BH315" s="48"/>
      <c r="BI315" s="48"/>
      <c r="BJ315" s="48"/>
      <c r="BK315" s="48"/>
    </row>
    <row r="316" spans="1:63" s="20" customFormat="1" ht="12.75" x14ac:dyDescent="0.2">
      <c r="A316" s="415"/>
      <c r="B316" s="416"/>
      <c r="C316" s="416"/>
      <c r="D316" s="416"/>
      <c r="E316" s="416"/>
      <c r="F316" s="416"/>
      <c r="G316" s="416"/>
      <c r="H316" s="416"/>
      <c r="I316" s="416"/>
      <c r="J316" s="416"/>
      <c r="K316" s="416"/>
      <c r="L316" s="416"/>
      <c r="M316" s="416"/>
      <c r="N316" s="416"/>
      <c r="O316" s="416"/>
      <c r="P316" s="416"/>
      <c r="Q316" s="416"/>
      <c r="R316" s="416"/>
      <c r="S316" s="416"/>
      <c r="T316" s="416"/>
      <c r="U316" s="416"/>
      <c r="V316" s="416"/>
      <c r="W316" s="416"/>
      <c r="X316" s="416"/>
      <c r="Y316" s="416"/>
      <c r="Z316" s="416"/>
      <c r="AA316" s="416"/>
      <c r="AB316" s="416"/>
      <c r="AC316" s="416"/>
      <c r="AD316" s="416"/>
      <c r="AE316" s="416"/>
      <c r="AF316" s="416"/>
      <c r="AG316" s="416"/>
      <c r="AH316" s="416"/>
      <c r="AI316" s="416"/>
      <c r="AJ316" s="416"/>
      <c r="AK316" s="416"/>
      <c r="AL316" s="416"/>
      <c r="AM316" s="416"/>
      <c r="AN316" s="416"/>
      <c r="AO316" s="416"/>
      <c r="AP316" s="416"/>
      <c r="AQ316" s="416"/>
      <c r="AR316" s="416"/>
      <c r="AS316" s="416"/>
      <c r="AT316" s="416"/>
      <c r="AU316" s="416"/>
      <c r="AV316" s="416"/>
      <c r="AW316" s="417"/>
      <c r="AX316" s="48"/>
      <c r="AY316" s="48"/>
      <c r="AZ316" s="48"/>
      <c r="BA316" s="48"/>
      <c r="BB316" s="48"/>
      <c r="BC316" s="48"/>
      <c r="BD316" s="48"/>
      <c r="BE316" s="48"/>
      <c r="BF316" s="48"/>
      <c r="BG316" s="48"/>
      <c r="BH316" s="48"/>
      <c r="BI316" s="48"/>
      <c r="BJ316" s="48"/>
      <c r="BK316" s="48"/>
    </row>
    <row r="317" spans="1:63" s="20" customFormat="1" ht="12.75" x14ac:dyDescent="0.2">
      <c r="A317" s="418"/>
      <c r="B317" s="419"/>
      <c r="C317" s="419"/>
      <c r="D317" s="419"/>
      <c r="E317" s="419"/>
      <c r="F317" s="419"/>
      <c r="G317" s="419"/>
      <c r="H317" s="419"/>
      <c r="I317" s="419"/>
      <c r="J317" s="419"/>
      <c r="K317" s="419"/>
      <c r="L317" s="419"/>
      <c r="M317" s="419"/>
      <c r="N317" s="419"/>
      <c r="O317" s="419"/>
      <c r="P317" s="419"/>
      <c r="Q317" s="419"/>
      <c r="R317" s="419"/>
      <c r="S317" s="419"/>
      <c r="T317" s="419"/>
      <c r="U317" s="419"/>
      <c r="V317" s="419"/>
      <c r="W317" s="419"/>
      <c r="X317" s="419"/>
      <c r="Y317" s="419"/>
      <c r="Z317" s="419"/>
      <c r="AA317" s="419"/>
      <c r="AB317" s="419"/>
      <c r="AC317" s="419"/>
      <c r="AD317" s="419"/>
      <c r="AE317" s="419"/>
      <c r="AF317" s="419"/>
      <c r="AG317" s="419"/>
      <c r="AH317" s="419"/>
      <c r="AI317" s="419"/>
      <c r="AJ317" s="419"/>
      <c r="AK317" s="419"/>
      <c r="AL317" s="419"/>
      <c r="AM317" s="419"/>
      <c r="AN317" s="419"/>
      <c r="AO317" s="419"/>
      <c r="AP317" s="419"/>
      <c r="AQ317" s="419"/>
      <c r="AR317" s="419"/>
      <c r="AS317" s="419"/>
      <c r="AT317" s="419"/>
      <c r="AU317" s="419"/>
      <c r="AV317" s="419"/>
      <c r="AW317" s="420"/>
      <c r="AX317" s="48"/>
      <c r="AY317" s="48"/>
      <c r="AZ317" s="48"/>
      <c r="BA317" s="48"/>
      <c r="BB317" s="48"/>
      <c r="BC317" s="48"/>
      <c r="BD317" s="48"/>
      <c r="BE317" s="48"/>
      <c r="BF317" s="48"/>
      <c r="BG317" s="48"/>
      <c r="BH317" s="48"/>
      <c r="BI317" s="48"/>
      <c r="BJ317" s="48"/>
      <c r="BK317" s="48"/>
    </row>
    <row r="318" spans="1:63" s="20" customFormat="1" ht="7.9" customHeight="1" x14ac:dyDescent="0.2">
      <c r="A318" s="424"/>
      <c r="B318" s="425"/>
      <c r="C318" s="425"/>
      <c r="D318" s="425"/>
      <c r="E318" s="425"/>
      <c r="F318" s="425"/>
      <c r="G318" s="425"/>
      <c r="H318" s="425"/>
      <c r="I318" s="425"/>
      <c r="J318" s="425"/>
      <c r="K318" s="425"/>
      <c r="L318" s="425"/>
      <c r="M318" s="425"/>
      <c r="N318" s="425"/>
      <c r="O318" s="425"/>
      <c r="P318" s="425"/>
      <c r="Q318" s="425"/>
      <c r="R318" s="425"/>
      <c r="S318" s="425"/>
      <c r="T318" s="425"/>
      <c r="U318" s="425"/>
      <c r="V318" s="425"/>
      <c r="W318" s="425"/>
      <c r="X318" s="425"/>
      <c r="Y318" s="425"/>
      <c r="Z318" s="425"/>
      <c r="AA318" s="425"/>
      <c r="AB318" s="425"/>
      <c r="AC318" s="425"/>
      <c r="AD318" s="425"/>
      <c r="AE318" s="425"/>
      <c r="AF318" s="425"/>
      <c r="AG318" s="425"/>
      <c r="AH318" s="425"/>
      <c r="AI318" s="425"/>
      <c r="AJ318" s="425"/>
      <c r="AK318" s="425"/>
      <c r="AL318" s="425"/>
      <c r="AM318" s="425"/>
      <c r="AN318" s="425"/>
      <c r="AO318" s="425"/>
      <c r="AP318" s="425"/>
      <c r="AQ318" s="425"/>
      <c r="AR318" s="425"/>
      <c r="AS318" s="425"/>
      <c r="AT318" s="425"/>
      <c r="AU318" s="425"/>
      <c r="AV318" s="425"/>
      <c r="AW318" s="426"/>
      <c r="AX318" s="48"/>
      <c r="AY318" s="48"/>
      <c r="AZ318" s="48"/>
      <c r="BA318" s="48"/>
      <c r="BB318" s="48"/>
      <c r="BC318" s="48"/>
      <c r="BD318" s="48"/>
      <c r="BE318" s="48"/>
      <c r="BF318" s="48"/>
      <c r="BG318" s="48"/>
      <c r="BH318" s="48"/>
      <c r="BI318" s="48"/>
      <c r="BJ318" s="48"/>
      <c r="BK318" s="48"/>
    </row>
    <row r="319" spans="1:63" ht="14.45" customHeight="1" x14ac:dyDescent="0.25">
      <c r="A319" s="421" t="s">
        <v>88</v>
      </c>
      <c r="B319" s="422"/>
      <c r="C319" s="422"/>
      <c r="D319" s="422"/>
      <c r="E319" s="422"/>
      <c r="F319" s="422"/>
      <c r="G319" s="422"/>
      <c r="H319" s="422"/>
      <c r="I319" s="422"/>
      <c r="J319" s="422"/>
      <c r="K319" s="422"/>
      <c r="L319" s="422"/>
      <c r="M319" s="422"/>
      <c r="N319" s="422"/>
      <c r="O319" s="422"/>
      <c r="P319" s="422"/>
      <c r="Q319" s="422"/>
      <c r="R319" s="422"/>
      <c r="S319" s="422"/>
      <c r="T319" s="423"/>
      <c r="U319" s="286" t="s">
        <v>70</v>
      </c>
      <c r="V319" s="287"/>
      <c r="W319" s="287"/>
      <c r="X319" s="287"/>
      <c r="Y319" s="286" t="s">
        <v>332</v>
      </c>
      <c r="Z319" s="287"/>
      <c r="AA319" s="287"/>
      <c r="AB319" s="287"/>
      <c r="AC319" s="287"/>
      <c r="AD319" s="290"/>
      <c r="AE319" s="286" t="s">
        <v>95</v>
      </c>
      <c r="AF319" s="287"/>
      <c r="AG319" s="287"/>
      <c r="AH319" s="287"/>
      <c r="AI319" s="287"/>
      <c r="AJ319" s="290"/>
      <c r="AK319" s="286" t="s">
        <v>72</v>
      </c>
      <c r="AL319" s="287"/>
      <c r="AM319" s="287"/>
      <c r="AN319" s="287"/>
      <c r="AO319" s="287"/>
      <c r="AP319" s="290"/>
      <c r="AQ319" s="287" t="s">
        <v>91</v>
      </c>
      <c r="AR319" s="287"/>
      <c r="AS319" s="287"/>
      <c r="AT319" s="287"/>
      <c r="AU319" s="287"/>
      <c r="AV319" s="287"/>
      <c r="AW319" s="290"/>
    </row>
    <row r="320" spans="1:63" x14ac:dyDescent="0.25">
      <c r="A320" s="378"/>
      <c r="B320" s="379"/>
      <c r="C320" s="379"/>
      <c r="D320" s="379"/>
      <c r="E320" s="379"/>
      <c r="F320" s="379"/>
      <c r="G320" s="379"/>
      <c r="H320" s="379"/>
      <c r="I320" s="379"/>
      <c r="J320" s="379"/>
      <c r="K320" s="379"/>
      <c r="L320" s="379"/>
      <c r="M320" s="379"/>
      <c r="N320" s="379"/>
      <c r="O320" s="379"/>
      <c r="P320" s="379"/>
      <c r="Q320" s="379"/>
      <c r="R320" s="379"/>
      <c r="S320" s="379"/>
      <c r="T320" s="380"/>
      <c r="U320" s="288"/>
      <c r="V320" s="289"/>
      <c r="W320" s="289"/>
      <c r="X320" s="289"/>
      <c r="Y320" s="288"/>
      <c r="Z320" s="289"/>
      <c r="AA320" s="289"/>
      <c r="AB320" s="289"/>
      <c r="AC320" s="289"/>
      <c r="AD320" s="291"/>
      <c r="AE320" s="288"/>
      <c r="AF320" s="289"/>
      <c r="AG320" s="289"/>
      <c r="AH320" s="289"/>
      <c r="AI320" s="289"/>
      <c r="AJ320" s="291"/>
      <c r="AK320" s="288"/>
      <c r="AL320" s="289"/>
      <c r="AM320" s="289"/>
      <c r="AN320" s="289"/>
      <c r="AO320" s="289"/>
      <c r="AP320" s="291"/>
      <c r="AQ320" s="289"/>
      <c r="AR320" s="289"/>
      <c r="AS320" s="289"/>
      <c r="AT320" s="289"/>
      <c r="AU320" s="289"/>
      <c r="AV320" s="289"/>
      <c r="AW320" s="291"/>
    </row>
    <row r="321" spans="1:49" x14ac:dyDescent="0.25">
      <c r="A321" s="381"/>
      <c r="B321" s="382"/>
      <c r="C321" s="382"/>
      <c r="D321" s="382"/>
      <c r="E321" s="382"/>
      <c r="F321" s="382"/>
      <c r="G321" s="382"/>
      <c r="H321" s="382"/>
      <c r="I321" s="382"/>
      <c r="J321" s="382"/>
      <c r="K321" s="382"/>
      <c r="L321" s="382"/>
      <c r="M321" s="382"/>
      <c r="N321" s="382"/>
      <c r="O321" s="382"/>
      <c r="P321" s="382"/>
      <c r="Q321" s="382"/>
      <c r="R321" s="382"/>
      <c r="S321" s="382"/>
      <c r="T321" s="383"/>
      <c r="U321" s="292"/>
      <c r="V321" s="293"/>
      <c r="W321" s="293"/>
      <c r="X321" s="293"/>
      <c r="Y321" s="292"/>
      <c r="Z321" s="293"/>
      <c r="AA321" s="293"/>
      <c r="AB321" s="293"/>
      <c r="AC321" s="293"/>
      <c r="AD321" s="294"/>
      <c r="AE321" s="292"/>
      <c r="AF321" s="293"/>
      <c r="AG321" s="293"/>
      <c r="AH321" s="293"/>
      <c r="AI321" s="293"/>
      <c r="AJ321" s="294"/>
      <c r="AK321" s="292"/>
      <c r="AL321" s="293"/>
      <c r="AM321" s="293"/>
      <c r="AN321" s="293"/>
      <c r="AO321" s="293"/>
      <c r="AP321" s="294"/>
      <c r="AQ321" s="293"/>
      <c r="AR321" s="293"/>
      <c r="AS321" s="293"/>
      <c r="AT321" s="293"/>
      <c r="AU321" s="293"/>
      <c r="AV321" s="293"/>
      <c r="AW321" s="294"/>
    </row>
    <row r="322" spans="1:49" ht="14.45" customHeight="1" x14ac:dyDescent="0.25">
      <c r="A322" s="94"/>
      <c r="B322" s="95"/>
      <c r="C322" s="95"/>
      <c r="D322" s="95"/>
      <c r="E322" s="95"/>
      <c r="F322" s="95"/>
      <c r="G322" s="95"/>
      <c r="H322" s="95"/>
      <c r="I322" s="95"/>
      <c r="J322" s="95"/>
      <c r="K322" s="95"/>
      <c r="L322" s="95"/>
      <c r="M322" s="95"/>
      <c r="N322" s="95"/>
      <c r="O322" s="95"/>
      <c r="P322" s="95"/>
      <c r="Q322" s="95"/>
      <c r="R322" s="95"/>
      <c r="S322" s="95"/>
      <c r="T322" s="96"/>
      <c r="U322" s="91"/>
      <c r="V322" s="92"/>
      <c r="W322" s="92"/>
      <c r="X322" s="93"/>
      <c r="Y322" s="409"/>
      <c r="Z322" s="410"/>
      <c r="AA322" s="410"/>
      <c r="AB322" s="410"/>
      <c r="AC322" s="410"/>
      <c r="AD322" s="411"/>
      <c r="AE322" s="409"/>
      <c r="AF322" s="410"/>
      <c r="AG322" s="410"/>
      <c r="AH322" s="410"/>
      <c r="AI322" s="410"/>
      <c r="AJ322" s="411"/>
      <c r="AK322" s="412">
        <f>SUM(Y322:AJ322)</f>
        <v>0</v>
      </c>
      <c r="AL322" s="413"/>
      <c r="AM322" s="413"/>
      <c r="AN322" s="413"/>
      <c r="AO322" s="413"/>
      <c r="AP322" s="414"/>
      <c r="AQ322" s="91"/>
      <c r="AR322" s="92"/>
      <c r="AS322" s="92"/>
      <c r="AT322" s="92"/>
      <c r="AU322" s="92"/>
      <c r="AV322" s="92"/>
      <c r="AW322" s="93"/>
    </row>
    <row r="323" spans="1:49" x14ac:dyDescent="0.25">
      <c r="A323" s="94"/>
      <c r="B323" s="95"/>
      <c r="C323" s="95"/>
      <c r="D323" s="95"/>
      <c r="E323" s="95"/>
      <c r="F323" s="95"/>
      <c r="G323" s="95"/>
      <c r="H323" s="95"/>
      <c r="I323" s="95"/>
      <c r="J323" s="95"/>
      <c r="K323" s="95"/>
      <c r="L323" s="95"/>
      <c r="M323" s="95"/>
      <c r="N323" s="95"/>
      <c r="O323" s="95"/>
      <c r="P323" s="95"/>
      <c r="Q323" s="95"/>
      <c r="R323" s="95"/>
      <c r="S323" s="95"/>
      <c r="T323" s="96"/>
      <c r="U323" s="91"/>
      <c r="V323" s="92"/>
      <c r="W323" s="92"/>
      <c r="X323" s="93"/>
      <c r="Y323" s="409"/>
      <c r="Z323" s="410"/>
      <c r="AA323" s="410"/>
      <c r="AB323" s="410"/>
      <c r="AC323" s="410"/>
      <c r="AD323" s="411"/>
      <c r="AE323" s="409"/>
      <c r="AF323" s="410"/>
      <c r="AG323" s="410"/>
      <c r="AH323" s="410"/>
      <c r="AI323" s="410"/>
      <c r="AJ323" s="411"/>
      <c r="AK323" s="412">
        <f t="shared" ref="AK323:AK351" si="10">SUM(Y323:AJ323)</f>
        <v>0</v>
      </c>
      <c r="AL323" s="413"/>
      <c r="AM323" s="413"/>
      <c r="AN323" s="413"/>
      <c r="AO323" s="413"/>
      <c r="AP323" s="414"/>
      <c r="AQ323" s="91"/>
      <c r="AR323" s="92"/>
      <c r="AS323" s="92"/>
      <c r="AT323" s="92"/>
      <c r="AU323" s="92"/>
      <c r="AV323" s="92"/>
      <c r="AW323" s="93"/>
    </row>
    <row r="324" spans="1:49" x14ac:dyDescent="0.25">
      <c r="A324" s="94"/>
      <c r="B324" s="95"/>
      <c r="C324" s="95"/>
      <c r="D324" s="95"/>
      <c r="E324" s="95"/>
      <c r="F324" s="95"/>
      <c r="G324" s="95"/>
      <c r="H324" s="95"/>
      <c r="I324" s="95"/>
      <c r="J324" s="95"/>
      <c r="K324" s="95"/>
      <c r="L324" s="95"/>
      <c r="M324" s="95"/>
      <c r="N324" s="95"/>
      <c r="O324" s="95"/>
      <c r="P324" s="95"/>
      <c r="Q324" s="95"/>
      <c r="R324" s="95"/>
      <c r="S324" s="95"/>
      <c r="T324" s="96"/>
      <c r="U324" s="91"/>
      <c r="V324" s="92"/>
      <c r="W324" s="92"/>
      <c r="X324" s="93"/>
      <c r="Y324" s="409"/>
      <c r="Z324" s="410"/>
      <c r="AA324" s="410"/>
      <c r="AB324" s="410"/>
      <c r="AC324" s="410"/>
      <c r="AD324" s="411"/>
      <c r="AE324" s="409"/>
      <c r="AF324" s="410"/>
      <c r="AG324" s="410"/>
      <c r="AH324" s="410"/>
      <c r="AI324" s="410"/>
      <c r="AJ324" s="411"/>
      <c r="AK324" s="412">
        <f t="shared" si="10"/>
        <v>0</v>
      </c>
      <c r="AL324" s="413"/>
      <c r="AM324" s="413"/>
      <c r="AN324" s="413"/>
      <c r="AO324" s="413"/>
      <c r="AP324" s="414"/>
      <c r="AQ324" s="91"/>
      <c r="AR324" s="92"/>
      <c r="AS324" s="92"/>
      <c r="AT324" s="92"/>
      <c r="AU324" s="92"/>
      <c r="AV324" s="92"/>
      <c r="AW324" s="93"/>
    </row>
    <row r="325" spans="1:49" x14ac:dyDescent="0.25">
      <c r="A325" s="94"/>
      <c r="B325" s="95"/>
      <c r="C325" s="95"/>
      <c r="D325" s="95"/>
      <c r="E325" s="95"/>
      <c r="F325" s="95"/>
      <c r="G325" s="95"/>
      <c r="H325" s="95"/>
      <c r="I325" s="95"/>
      <c r="J325" s="95"/>
      <c r="K325" s="95"/>
      <c r="L325" s="95"/>
      <c r="M325" s="95"/>
      <c r="N325" s="95"/>
      <c r="O325" s="95"/>
      <c r="P325" s="95"/>
      <c r="Q325" s="95"/>
      <c r="R325" s="95"/>
      <c r="S325" s="95"/>
      <c r="T325" s="96"/>
      <c r="U325" s="91"/>
      <c r="V325" s="92"/>
      <c r="W325" s="92"/>
      <c r="X325" s="93"/>
      <c r="Y325" s="409"/>
      <c r="Z325" s="410"/>
      <c r="AA325" s="410"/>
      <c r="AB325" s="410"/>
      <c r="AC325" s="410"/>
      <c r="AD325" s="411"/>
      <c r="AE325" s="409"/>
      <c r="AF325" s="410"/>
      <c r="AG325" s="410"/>
      <c r="AH325" s="410"/>
      <c r="AI325" s="410"/>
      <c r="AJ325" s="411"/>
      <c r="AK325" s="412">
        <f t="shared" si="10"/>
        <v>0</v>
      </c>
      <c r="AL325" s="413"/>
      <c r="AM325" s="413"/>
      <c r="AN325" s="413"/>
      <c r="AO325" s="413"/>
      <c r="AP325" s="414"/>
      <c r="AQ325" s="91"/>
      <c r="AR325" s="92"/>
      <c r="AS325" s="92"/>
      <c r="AT325" s="92"/>
      <c r="AU325" s="92"/>
      <c r="AV325" s="92"/>
      <c r="AW325" s="93"/>
    </row>
    <row r="326" spans="1:49" x14ac:dyDescent="0.25">
      <c r="A326" s="94"/>
      <c r="B326" s="95"/>
      <c r="C326" s="95"/>
      <c r="D326" s="95"/>
      <c r="E326" s="95"/>
      <c r="F326" s="95"/>
      <c r="G326" s="95"/>
      <c r="H326" s="95"/>
      <c r="I326" s="95"/>
      <c r="J326" s="95"/>
      <c r="K326" s="95"/>
      <c r="L326" s="95"/>
      <c r="M326" s="95"/>
      <c r="N326" s="95"/>
      <c r="O326" s="95"/>
      <c r="P326" s="95"/>
      <c r="Q326" s="95"/>
      <c r="R326" s="95"/>
      <c r="S326" s="95"/>
      <c r="T326" s="96"/>
      <c r="U326" s="91"/>
      <c r="V326" s="92"/>
      <c r="W326" s="92"/>
      <c r="X326" s="93"/>
      <c r="Y326" s="409"/>
      <c r="Z326" s="410"/>
      <c r="AA326" s="410"/>
      <c r="AB326" s="410"/>
      <c r="AC326" s="410"/>
      <c r="AD326" s="411"/>
      <c r="AE326" s="409"/>
      <c r="AF326" s="410"/>
      <c r="AG326" s="410"/>
      <c r="AH326" s="410"/>
      <c r="AI326" s="410"/>
      <c r="AJ326" s="411"/>
      <c r="AK326" s="412">
        <f t="shared" si="10"/>
        <v>0</v>
      </c>
      <c r="AL326" s="413"/>
      <c r="AM326" s="413"/>
      <c r="AN326" s="413"/>
      <c r="AO326" s="413"/>
      <c r="AP326" s="414"/>
      <c r="AQ326" s="91"/>
      <c r="AR326" s="92"/>
      <c r="AS326" s="92"/>
      <c r="AT326" s="92"/>
      <c r="AU326" s="92"/>
      <c r="AV326" s="92"/>
      <c r="AW326" s="93"/>
    </row>
    <row r="327" spans="1:49" x14ac:dyDescent="0.25">
      <c r="A327" s="94"/>
      <c r="B327" s="95"/>
      <c r="C327" s="95"/>
      <c r="D327" s="95"/>
      <c r="E327" s="95"/>
      <c r="F327" s="95"/>
      <c r="G327" s="95"/>
      <c r="H327" s="95"/>
      <c r="I327" s="95"/>
      <c r="J327" s="95"/>
      <c r="K327" s="95"/>
      <c r="L327" s="95"/>
      <c r="M327" s="95"/>
      <c r="N327" s="95"/>
      <c r="O327" s="95"/>
      <c r="P327" s="95"/>
      <c r="Q327" s="95"/>
      <c r="R327" s="95"/>
      <c r="S327" s="95"/>
      <c r="T327" s="96"/>
      <c r="U327" s="91"/>
      <c r="V327" s="92"/>
      <c r="W327" s="92"/>
      <c r="X327" s="93"/>
      <c r="Y327" s="409"/>
      <c r="Z327" s="410"/>
      <c r="AA327" s="410"/>
      <c r="AB327" s="410"/>
      <c r="AC327" s="410"/>
      <c r="AD327" s="411"/>
      <c r="AE327" s="409"/>
      <c r="AF327" s="410"/>
      <c r="AG327" s="410"/>
      <c r="AH327" s="410"/>
      <c r="AI327" s="410"/>
      <c r="AJ327" s="411"/>
      <c r="AK327" s="412">
        <f t="shared" si="10"/>
        <v>0</v>
      </c>
      <c r="AL327" s="413"/>
      <c r="AM327" s="413"/>
      <c r="AN327" s="413"/>
      <c r="AO327" s="413"/>
      <c r="AP327" s="414"/>
      <c r="AQ327" s="91"/>
      <c r="AR327" s="92"/>
      <c r="AS327" s="92"/>
      <c r="AT327" s="92"/>
      <c r="AU327" s="92"/>
      <c r="AV327" s="92"/>
      <c r="AW327" s="93"/>
    </row>
    <row r="328" spans="1:49" x14ac:dyDescent="0.25">
      <c r="A328" s="94"/>
      <c r="B328" s="95"/>
      <c r="C328" s="95"/>
      <c r="D328" s="95"/>
      <c r="E328" s="95"/>
      <c r="F328" s="95"/>
      <c r="G328" s="95"/>
      <c r="H328" s="95"/>
      <c r="I328" s="95"/>
      <c r="J328" s="95"/>
      <c r="K328" s="95"/>
      <c r="L328" s="95"/>
      <c r="M328" s="95"/>
      <c r="N328" s="95"/>
      <c r="O328" s="95"/>
      <c r="P328" s="95"/>
      <c r="Q328" s="95"/>
      <c r="R328" s="95"/>
      <c r="S328" s="95"/>
      <c r="T328" s="96"/>
      <c r="U328" s="91"/>
      <c r="V328" s="92"/>
      <c r="W328" s="92"/>
      <c r="X328" s="93"/>
      <c r="Y328" s="409"/>
      <c r="Z328" s="410"/>
      <c r="AA328" s="410"/>
      <c r="AB328" s="410"/>
      <c r="AC328" s="410"/>
      <c r="AD328" s="411"/>
      <c r="AE328" s="409"/>
      <c r="AF328" s="410"/>
      <c r="AG328" s="410"/>
      <c r="AH328" s="410"/>
      <c r="AI328" s="410"/>
      <c r="AJ328" s="411"/>
      <c r="AK328" s="412">
        <f t="shared" si="10"/>
        <v>0</v>
      </c>
      <c r="AL328" s="413"/>
      <c r="AM328" s="413"/>
      <c r="AN328" s="413"/>
      <c r="AO328" s="413"/>
      <c r="AP328" s="414"/>
      <c r="AQ328" s="91"/>
      <c r="AR328" s="92"/>
      <c r="AS328" s="92"/>
      <c r="AT328" s="92"/>
      <c r="AU328" s="92"/>
      <c r="AV328" s="92"/>
      <c r="AW328" s="93"/>
    </row>
    <row r="329" spans="1:49" x14ac:dyDescent="0.25">
      <c r="A329" s="94"/>
      <c r="B329" s="95"/>
      <c r="C329" s="95"/>
      <c r="D329" s="95"/>
      <c r="E329" s="95"/>
      <c r="F329" s="95"/>
      <c r="G329" s="95"/>
      <c r="H329" s="95"/>
      <c r="I329" s="95"/>
      <c r="J329" s="95"/>
      <c r="K329" s="95"/>
      <c r="L329" s="95"/>
      <c r="M329" s="95"/>
      <c r="N329" s="95"/>
      <c r="O329" s="95"/>
      <c r="P329" s="95"/>
      <c r="Q329" s="95"/>
      <c r="R329" s="95"/>
      <c r="S329" s="95"/>
      <c r="T329" s="96"/>
      <c r="U329" s="91"/>
      <c r="V329" s="92"/>
      <c r="W329" s="92"/>
      <c r="X329" s="93"/>
      <c r="Y329" s="409"/>
      <c r="Z329" s="410"/>
      <c r="AA329" s="410"/>
      <c r="AB329" s="410"/>
      <c r="AC329" s="410"/>
      <c r="AD329" s="411"/>
      <c r="AE329" s="409"/>
      <c r="AF329" s="410"/>
      <c r="AG329" s="410"/>
      <c r="AH329" s="410"/>
      <c r="AI329" s="410"/>
      <c r="AJ329" s="411"/>
      <c r="AK329" s="412">
        <f t="shared" si="10"/>
        <v>0</v>
      </c>
      <c r="AL329" s="413"/>
      <c r="AM329" s="413"/>
      <c r="AN329" s="413"/>
      <c r="AO329" s="413"/>
      <c r="AP329" s="414"/>
      <c r="AQ329" s="91"/>
      <c r="AR329" s="92"/>
      <c r="AS329" s="92"/>
      <c r="AT329" s="92"/>
      <c r="AU329" s="92"/>
      <c r="AV329" s="92"/>
      <c r="AW329" s="93"/>
    </row>
    <row r="330" spans="1:49" x14ac:dyDescent="0.25">
      <c r="A330" s="94"/>
      <c r="B330" s="95"/>
      <c r="C330" s="95"/>
      <c r="D330" s="95"/>
      <c r="E330" s="95"/>
      <c r="F330" s="95"/>
      <c r="G330" s="95"/>
      <c r="H330" s="95"/>
      <c r="I330" s="95"/>
      <c r="J330" s="95"/>
      <c r="K330" s="95"/>
      <c r="L330" s="95"/>
      <c r="M330" s="95"/>
      <c r="N330" s="95"/>
      <c r="O330" s="95"/>
      <c r="P330" s="95"/>
      <c r="Q330" s="95"/>
      <c r="R330" s="95"/>
      <c r="S330" s="95"/>
      <c r="T330" s="96"/>
      <c r="U330" s="91"/>
      <c r="V330" s="92"/>
      <c r="W330" s="92"/>
      <c r="X330" s="93"/>
      <c r="Y330" s="409"/>
      <c r="Z330" s="410"/>
      <c r="AA330" s="410"/>
      <c r="AB330" s="410"/>
      <c r="AC330" s="410"/>
      <c r="AD330" s="411"/>
      <c r="AE330" s="409"/>
      <c r="AF330" s="410"/>
      <c r="AG330" s="410"/>
      <c r="AH330" s="410"/>
      <c r="AI330" s="410"/>
      <c r="AJ330" s="411"/>
      <c r="AK330" s="412">
        <f t="shared" si="10"/>
        <v>0</v>
      </c>
      <c r="AL330" s="413"/>
      <c r="AM330" s="413"/>
      <c r="AN330" s="413"/>
      <c r="AO330" s="413"/>
      <c r="AP330" s="414"/>
      <c r="AQ330" s="91"/>
      <c r="AR330" s="92"/>
      <c r="AS330" s="92"/>
      <c r="AT330" s="92"/>
      <c r="AU330" s="92"/>
      <c r="AV330" s="92"/>
      <c r="AW330" s="93"/>
    </row>
    <row r="331" spans="1:49" x14ac:dyDescent="0.25">
      <c r="A331" s="94"/>
      <c r="B331" s="95"/>
      <c r="C331" s="95"/>
      <c r="D331" s="95"/>
      <c r="E331" s="95"/>
      <c r="F331" s="95"/>
      <c r="G331" s="95"/>
      <c r="H331" s="95"/>
      <c r="I331" s="95"/>
      <c r="J331" s="95"/>
      <c r="K331" s="95"/>
      <c r="L331" s="95"/>
      <c r="M331" s="95"/>
      <c r="N331" s="95"/>
      <c r="O331" s="95"/>
      <c r="P331" s="95"/>
      <c r="Q331" s="95"/>
      <c r="R331" s="95"/>
      <c r="S331" s="95"/>
      <c r="T331" s="96"/>
      <c r="U331" s="91"/>
      <c r="V331" s="92"/>
      <c r="W331" s="92"/>
      <c r="X331" s="93"/>
      <c r="Y331" s="409"/>
      <c r="Z331" s="410"/>
      <c r="AA331" s="410"/>
      <c r="AB331" s="410"/>
      <c r="AC331" s="410"/>
      <c r="AD331" s="411"/>
      <c r="AE331" s="409"/>
      <c r="AF331" s="410"/>
      <c r="AG331" s="410"/>
      <c r="AH331" s="410"/>
      <c r="AI331" s="410"/>
      <c r="AJ331" s="411"/>
      <c r="AK331" s="412">
        <f t="shared" si="10"/>
        <v>0</v>
      </c>
      <c r="AL331" s="413"/>
      <c r="AM331" s="413"/>
      <c r="AN331" s="413"/>
      <c r="AO331" s="413"/>
      <c r="AP331" s="414"/>
      <c r="AQ331" s="91"/>
      <c r="AR331" s="92"/>
      <c r="AS331" s="92"/>
      <c r="AT331" s="92"/>
      <c r="AU331" s="92"/>
      <c r="AV331" s="92"/>
      <c r="AW331" s="93"/>
    </row>
    <row r="332" spans="1:49" x14ac:dyDescent="0.25">
      <c r="A332" s="94"/>
      <c r="B332" s="95"/>
      <c r="C332" s="95"/>
      <c r="D332" s="95"/>
      <c r="E332" s="95"/>
      <c r="F332" s="95"/>
      <c r="G332" s="95"/>
      <c r="H332" s="95"/>
      <c r="I332" s="95"/>
      <c r="J332" s="95"/>
      <c r="K332" s="95"/>
      <c r="L332" s="95"/>
      <c r="M332" s="95"/>
      <c r="N332" s="95"/>
      <c r="O332" s="95"/>
      <c r="P332" s="95"/>
      <c r="Q332" s="95"/>
      <c r="R332" s="95"/>
      <c r="S332" s="95"/>
      <c r="T332" s="96"/>
      <c r="U332" s="91"/>
      <c r="V332" s="92"/>
      <c r="W332" s="92"/>
      <c r="X332" s="93"/>
      <c r="Y332" s="409"/>
      <c r="Z332" s="410"/>
      <c r="AA332" s="410"/>
      <c r="AB332" s="410"/>
      <c r="AC332" s="410"/>
      <c r="AD332" s="411"/>
      <c r="AE332" s="409"/>
      <c r="AF332" s="410"/>
      <c r="AG332" s="410"/>
      <c r="AH332" s="410"/>
      <c r="AI332" s="410"/>
      <c r="AJ332" s="411"/>
      <c r="AK332" s="412">
        <f t="shared" si="10"/>
        <v>0</v>
      </c>
      <c r="AL332" s="413"/>
      <c r="AM332" s="413"/>
      <c r="AN332" s="413"/>
      <c r="AO332" s="413"/>
      <c r="AP332" s="414"/>
      <c r="AQ332" s="91"/>
      <c r="AR332" s="92"/>
      <c r="AS332" s="92"/>
      <c r="AT332" s="92"/>
      <c r="AU332" s="92"/>
      <c r="AV332" s="92"/>
      <c r="AW332" s="93"/>
    </row>
    <row r="333" spans="1:49" x14ac:dyDescent="0.25">
      <c r="A333" s="94"/>
      <c r="B333" s="95"/>
      <c r="C333" s="95"/>
      <c r="D333" s="95"/>
      <c r="E333" s="95"/>
      <c r="F333" s="95"/>
      <c r="G333" s="95"/>
      <c r="H333" s="95"/>
      <c r="I333" s="95"/>
      <c r="J333" s="95"/>
      <c r="K333" s="95"/>
      <c r="L333" s="95"/>
      <c r="M333" s="95"/>
      <c r="N333" s="95"/>
      <c r="O333" s="95"/>
      <c r="P333" s="95"/>
      <c r="Q333" s="95"/>
      <c r="R333" s="95"/>
      <c r="S333" s="95"/>
      <c r="T333" s="96"/>
      <c r="U333" s="91"/>
      <c r="V333" s="92"/>
      <c r="W333" s="92"/>
      <c r="X333" s="93"/>
      <c r="Y333" s="409"/>
      <c r="Z333" s="410"/>
      <c r="AA333" s="410"/>
      <c r="AB333" s="410"/>
      <c r="AC333" s="410"/>
      <c r="AD333" s="411"/>
      <c r="AE333" s="409"/>
      <c r="AF333" s="410"/>
      <c r="AG333" s="410"/>
      <c r="AH333" s="410"/>
      <c r="AI333" s="410"/>
      <c r="AJ333" s="411"/>
      <c r="AK333" s="412">
        <f t="shared" si="10"/>
        <v>0</v>
      </c>
      <c r="AL333" s="413"/>
      <c r="AM333" s="413"/>
      <c r="AN333" s="413"/>
      <c r="AO333" s="413"/>
      <c r="AP333" s="414"/>
      <c r="AQ333" s="91"/>
      <c r="AR333" s="92"/>
      <c r="AS333" s="92"/>
      <c r="AT333" s="92"/>
      <c r="AU333" s="92"/>
      <c r="AV333" s="92"/>
      <c r="AW333" s="93"/>
    </row>
    <row r="334" spans="1:49" x14ac:dyDescent="0.25">
      <c r="A334" s="94"/>
      <c r="B334" s="95"/>
      <c r="C334" s="95"/>
      <c r="D334" s="95"/>
      <c r="E334" s="95"/>
      <c r="F334" s="95"/>
      <c r="G334" s="95"/>
      <c r="H334" s="95"/>
      <c r="I334" s="95"/>
      <c r="J334" s="95"/>
      <c r="K334" s="95"/>
      <c r="L334" s="95"/>
      <c r="M334" s="95"/>
      <c r="N334" s="95"/>
      <c r="O334" s="95"/>
      <c r="P334" s="95"/>
      <c r="Q334" s="95"/>
      <c r="R334" s="95"/>
      <c r="S334" s="95"/>
      <c r="T334" s="96"/>
      <c r="U334" s="91"/>
      <c r="V334" s="92"/>
      <c r="W334" s="92"/>
      <c r="X334" s="93"/>
      <c r="Y334" s="409"/>
      <c r="Z334" s="410"/>
      <c r="AA334" s="410"/>
      <c r="AB334" s="410"/>
      <c r="AC334" s="410"/>
      <c r="AD334" s="411"/>
      <c r="AE334" s="409"/>
      <c r="AF334" s="410"/>
      <c r="AG334" s="410"/>
      <c r="AH334" s="410"/>
      <c r="AI334" s="410"/>
      <c r="AJ334" s="411"/>
      <c r="AK334" s="412">
        <f t="shared" si="10"/>
        <v>0</v>
      </c>
      <c r="AL334" s="413"/>
      <c r="AM334" s="413"/>
      <c r="AN334" s="413"/>
      <c r="AO334" s="413"/>
      <c r="AP334" s="414"/>
      <c r="AQ334" s="91"/>
      <c r="AR334" s="92"/>
      <c r="AS334" s="92"/>
      <c r="AT334" s="92"/>
      <c r="AU334" s="92"/>
      <c r="AV334" s="92"/>
      <c r="AW334" s="93"/>
    </row>
    <row r="335" spans="1:49" x14ac:dyDescent="0.25">
      <c r="A335" s="94"/>
      <c r="B335" s="95"/>
      <c r="C335" s="95"/>
      <c r="D335" s="95"/>
      <c r="E335" s="95"/>
      <c r="F335" s="95"/>
      <c r="G335" s="95"/>
      <c r="H335" s="95"/>
      <c r="I335" s="95"/>
      <c r="J335" s="95"/>
      <c r="K335" s="95"/>
      <c r="L335" s="95"/>
      <c r="M335" s="95"/>
      <c r="N335" s="95"/>
      <c r="O335" s="95"/>
      <c r="P335" s="95"/>
      <c r="Q335" s="95"/>
      <c r="R335" s="95"/>
      <c r="S335" s="95"/>
      <c r="T335" s="96"/>
      <c r="U335" s="91"/>
      <c r="V335" s="92"/>
      <c r="W335" s="92"/>
      <c r="X335" s="93"/>
      <c r="Y335" s="409"/>
      <c r="Z335" s="410"/>
      <c r="AA335" s="410"/>
      <c r="AB335" s="410"/>
      <c r="AC335" s="410"/>
      <c r="AD335" s="411"/>
      <c r="AE335" s="409"/>
      <c r="AF335" s="410"/>
      <c r="AG335" s="410"/>
      <c r="AH335" s="410"/>
      <c r="AI335" s="410"/>
      <c r="AJ335" s="411"/>
      <c r="AK335" s="412">
        <f t="shared" si="10"/>
        <v>0</v>
      </c>
      <c r="AL335" s="413"/>
      <c r="AM335" s="413"/>
      <c r="AN335" s="413"/>
      <c r="AO335" s="413"/>
      <c r="AP335" s="414"/>
      <c r="AQ335" s="91"/>
      <c r="AR335" s="92"/>
      <c r="AS335" s="92"/>
      <c r="AT335" s="92"/>
      <c r="AU335" s="92"/>
      <c r="AV335" s="92"/>
      <c r="AW335" s="93"/>
    </row>
    <row r="336" spans="1:49" x14ac:dyDescent="0.25">
      <c r="A336" s="94"/>
      <c r="B336" s="95"/>
      <c r="C336" s="95"/>
      <c r="D336" s="95"/>
      <c r="E336" s="95"/>
      <c r="F336" s="95"/>
      <c r="G336" s="95"/>
      <c r="H336" s="95"/>
      <c r="I336" s="95"/>
      <c r="J336" s="95"/>
      <c r="K336" s="95"/>
      <c r="L336" s="95"/>
      <c r="M336" s="95"/>
      <c r="N336" s="95"/>
      <c r="O336" s="95"/>
      <c r="P336" s="95"/>
      <c r="Q336" s="95"/>
      <c r="R336" s="95"/>
      <c r="S336" s="95"/>
      <c r="T336" s="96"/>
      <c r="U336" s="91"/>
      <c r="V336" s="92"/>
      <c r="W336" s="92"/>
      <c r="X336" s="93"/>
      <c r="Y336" s="409"/>
      <c r="Z336" s="410"/>
      <c r="AA336" s="410"/>
      <c r="AB336" s="410"/>
      <c r="AC336" s="410"/>
      <c r="AD336" s="411"/>
      <c r="AE336" s="409"/>
      <c r="AF336" s="410"/>
      <c r="AG336" s="410"/>
      <c r="AH336" s="410"/>
      <c r="AI336" s="410"/>
      <c r="AJ336" s="411"/>
      <c r="AK336" s="412">
        <f t="shared" si="10"/>
        <v>0</v>
      </c>
      <c r="AL336" s="413"/>
      <c r="AM336" s="413"/>
      <c r="AN336" s="413"/>
      <c r="AO336" s="413"/>
      <c r="AP336" s="414"/>
      <c r="AQ336" s="91"/>
      <c r="AR336" s="92"/>
      <c r="AS336" s="92"/>
      <c r="AT336" s="92"/>
      <c r="AU336" s="92"/>
      <c r="AV336" s="92"/>
      <c r="AW336" s="93"/>
    </row>
    <row r="337" spans="1:49" x14ac:dyDescent="0.25">
      <c r="A337" s="94"/>
      <c r="B337" s="95"/>
      <c r="C337" s="95"/>
      <c r="D337" s="95"/>
      <c r="E337" s="95"/>
      <c r="F337" s="95"/>
      <c r="G337" s="95"/>
      <c r="H337" s="95"/>
      <c r="I337" s="95"/>
      <c r="J337" s="95"/>
      <c r="K337" s="95"/>
      <c r="L337" s="95"/>
      <c r="M337" s="95"/>
      <c r="N337" s="95"/>
      <c r="O337" s="95"/>
      <c r="P337" s="95"/>
      <c r="Q337" s="95"/>
      <c r="R337" s="95"/>
      <c r="S337" s="95"/>
      <c r="T337" s="96"/>
      <c r="U337" s="91"/>
      <c r="V337" s="92"/>
      <c r="W337" s="92"/>
      <c r="X337" s="93"/>
      <c r="Y337" s="409"/>
      <c r="Z337" s="410"/>
      <c r="AA337" s="410"/>
      <c r="AB337" s="410"/>
      <c r="AC337" s="410"/>
      <c r="AD337" s="411"/>
      <c r="AE337" s="409"/>
      <c r="AF337" s="410"/>
      <c r="AG337" s="410"/>
      <c r="AH337" s="410"/>
      <c r="AI337" s="410"/>
      <c r="AJ337" s="411"/>
      <c r="AK337" s="412">
        <f t="shared" si="10"/>
        <v>0</v>
      </c>
      <c r="AL337" s="413"/>
      <c r="AM337" s="413"/>
      <c r="AN337" s="413"/>
      <c r="AO337" s="413"/>
      <c r="AP337" s="414"/>
      <c r="AQ337" s="91"/>
      <c r="AR337" s="92"/>
      <c r="AS337" s="92"/>
      <c r="AT337" s="92"/>
      <c r="AU337" s="92"/>
      <c r="AV337" s="92"/>
      <c r="AW337" s="93"/>
    </row>
    <row r="338" spans="1:49" x14ac:dyDescent="0.25">
      <c r="A338" s="94"/>
      <c r="B338" s="95"/>
      <c r="C338" s="95"/>
      <c r="D338" s="95"/>
      <c r="E338" s="95"/>
      <c r="F338" s="95"/>
      <c r="G338" s="95"/>
      <c r="H338" s="95"/>
      <c r="I338" s="95"/>
      <c r="J338" s="95"/>
      <c r="K338" s="95"/>
      <c r="L338" s="95"/>
      <c r="M338" s="95"/>
      <c r="N338" s="95"/>
      <c r="O338" s="95"/>
      <c r="P338" s="95"/>
      <c r="Q338" s="95"/>
      <c r="R338" s="95"/>
      <c r="S338" s="95"/>
      <c r="T338" s="96"/>
      <c r="U338" s="91"/>
      <c r="V338" s="92"/>
      <c r="W338" s="92"/>
      <c r="X338" s="93"/>
      <c r="Y338" s="409"/>
      <c r="Z338" s="410"/>
      <c r="AA338" s="410"/>
      <c r="AB338" s="410"/>
      <c r="AC338" s="410"/>
      <c r="AD338" s="411"/>
      <c r="AE338" s="409"/>
      <c r="AF338" s="410"/>
      <c r="AG338" s="410"/>
      <c r="AH338" s="410"/>
      <c r="AI338" s="410"/>
      <c r="AJ338" s="411"/>
      <c r="AK338" s="412">
        <f t="shared" si="10"/>
        <v>0</v>
      </c>
      <c r="AL338" s="413"/>
      <c r="AM338" s="413"/>
      <c r="AN338" s="413"/>
      <c r="AO338" s="413"/>
      <c r="AP338" s="414"/>
      <c r="AQ338" s="91"/>
      <c r="AR338" s="92"/>
      <c r="AS338" s="92"/>
      <c r="AT338" s="92"/>
      <c r="AU338" s="92"/>
      <c r="AV338" s="92"/>
      <c r="AW338" s="93"/>
    </row>
    <row r="339" spans="1:49" x14ac:dyDescent="0.25">
      <c r="A339" s="94"/>
      <c r="B339" s="95"/>
      <c r="C339" s="95"/>
      <c r="D339" s="95"/>
      <c r="E339" s="95"/>
      <c r="F339" s="95"/>
      <c r="G339" s="95"/>
      <c r="H339" s="95"/>
      <c r="I339" s="95"/>
      <c r="J339" s="95"/>
      <c r="K339" s="95"/>
      <c r="L339" s="95"/>
      <c r="M339" s="95"/>
      <c r="N339" s="95"/>
      <c r="O339" s="95"/>
      <c r="P339" s="95"/>
      <c r="Q339" s="95"/>
      <c r="R339" s="95"/>
      <c r="S339" s="95"/>
      <c r="T339" s="96"/>
      <c r="U339" s="91"/>
      <c r="V339" s="92"/>
      <c r="W339" s="92"/>
      <c r="X339" s="93"/>
      <c r="Y339" s="409"/>
      <c r="Z339" s="410"/>
      <c r="AA339" s="410"/>
      <c r="AB339" s="410"/>
      <c r="AC339" s="410"/>
      <c r="AD339" s="411"/>
      <c r="AE339" s="409"/>
      <c r="AF339" s="410"/>
      <c r="AG339" s="410"/>
      <c r="AH339" s="410"/>
      <c r="AI339" s="410"/>
      <c r="AJ339" s="411"/>
      <c r="AK339" s="412">
        <f t="shared" si="10"/>
        <v>0</v>
      </c>
      <c r="AL339" s="413"/>
      <c r="AM339" s="413"/>
      <c r="AN339" s="413"/>
      <c r="AO339" s="413"/>
      <c r="AP339" s="414"/>
      <c r="AQ339" s="91"/>
      <c r="AR339" s="92"/>
      <c r="AS339" s="92"/>
      <c r="AT339" s="92"/>
      <c r="AU339" s="92"/>
      <c r="AV339" s="92"/>
      <c r="AW339" s="93"/>
    </row>
    <row r="340" spans="1:49" x14ac:dyDescent="0.25">
      <c r="A340" s="94"/>
      <c r="B340" s="95"/>
      <c r="C340" s="95"/>
      <c r="D340" s="95"/>
      <c r="E340" s="95"/>
      <c r="F340" s="95"/>
      <c r="G340" s="95"/>
      <c r="H340" s="95"/>
      <c r="I340" s="95"/>
      <c r="J340" s="95"/>
      <c r="K340" s="95"/>
      <c r="L340" s="95"/>
      <c r="M340" s="95"/>
      <c r="N340" s="95"/>
      <c r="O340" s="95"/>
      <c r="P340" s="95"/>
      <c r="Q340" s="95"/>
      <c r="R340" s="95"/>
      <c r="S340" s="95"/>
      <c r="T340" s="96"/>
      <c r="U340" s="91"/>
      <c r="V340" s="92"/>
      <c r="W340" s="92"/>
      <c r="X340" s="93"/>
      <c r="Y340" s="409"/>
      <c r="Z340" s="410"/>
      <c r="AA340" s="410"/>
      <c r="AB340" s="410"/>
      <c r="AC340" s="410"/>
      <c r="AD340" s="411"/>
      <c r="AE340" s="409"/>
      <c r="AF340" s="410"/>
      <c r="AG340" s="410"/>
      <c r="AH340" s="410"/>
      <c r="AI340" s="410"/>
      <c r="AJ340" s="411"/>
      <c r="AK340" s="412">
        <f t="shared" si="10"/>
        <v>0</v>
      </c>
      <c r="AL340" s="413"/>
      <c r="AM340" s="413"/>
      <c r="AN340" s="413"/>
      <c r="AO340" s="413"/>
      <c r="AP340" s="414"/>
      <c r="AQ340" s="91"/>
      <c r="AR340" s="92"/>
      <c r="AS340" s="92"/>
      <c r="AT340" s="92"/>
      <c r="AU340" s="92"/>
      <c r="AV340" s="92"/>
      <c r="AW340" s="93"/>
    </row>
    <row r="341" spans="1:49" x14ac:dyDescent="0.25">
      <c r="A341" s="94"/>
      <c r="B341" s="95"/>
      <c r="C341" s="95"/>
      <c r="D341" s="95"/>
      <c r="E341" s="95"/>
      <c r="F341" s="95"/>
      <c r="G341" s="95"/>
      <c r="H341" s="95"/>
      <c r="I341" s="95"/>
      <c r="J341" s="95"/>
      <c r="K341" s="95"/>
      <c r="L341" s="95"/>
      <c r="M341" s="95"/>
      <c r="N341" s="95"/>
      <c r="O341" s="95"/>
      <c r="P341" s="95"/>
      <c r="Q341" s="95"/>
      <c r="R341" s="95"/>
      <c r="S341" s="95"/>
      <c r="T341" s="96"/>
      <c r="U341" s="91"/>
      <c r="V341" s="92"/>
      <c r="W341" s="92"/>
      <c r="X341" s="93"/>
      <c r="Y341" s="409"/>
      <c r="Z341" s="410"/>
      <c r="AA341" s="410"/>
      <c r="AB341" s="410"/>
      <c r="AC341" s="410"/>
      <c r="AD341" s="411"/>
      <c r="AE341" s="409"/>
      <c r="AF341" s="410"/>
      <c r="AG341" s="410"/>
      <c r="AH341" s="410"/>
      <c r="AI341" s="410"/>
      <c r="AJ341" s="411"/>
      <c r="AK341" s="412">
        <f t="shared" si="10"/>
        <v>0</v>
      </c>
      <c r="AL341" s="413"/>
      <c r="AM341" s="413"/>
      <c r="AN341" s="413"/>
      <c r="AO341" s="413"/>
      <c r="AP341" s="414"/>
      <c r="AQ341" s="91"/>
      <c r="AR341" s="92"/>
      <c r="AS341" s="92"/>
      <c r="AT341" s="92"/>
      <c r="AU341" s="92"/>
      <c r="AV341" s="92"/>
      <c r="AW341" s="93"/>
    </row>
    <row r="342" spans="1:49" x14ac:dyDescent="0.25">
      <c r="A342" s="94"/>
      <c r="B342" s="95"/>
      <c r="C342" s="95"/>
      <c r="D342" s="95"/>
      <c r="E342" s="95"/>
      <c r="F342" s="95"/>
      <c r="G342" s="95"/>
      <c r="H342" s="95"/>
      <c r="I342" s="95"/>
      <c r="J342" s="95"/>
      <c r="K342" s="95"/>
      <c r="L342" s="95"/>
      <c r="M342" s="95"/>
      <c r="N342" s="95"/>
      <c r="O342" s="95"/>
      <c r="P342" s="95"/>
      <c r="Q342" s="95"/>
      <c r="R342" s="95"/>
      <c r="S342" s="95"/>
      <c r="T342" s="96"/>
      <c r="U342" s="91"/>
      <c r="V342" s="92"/>
      <c r="W342" s="92"/>
      <c r="X342" s="93"/>
      <c r="Y342" s="409"/>
      <c r="Z342" s="410"/>
      <c r="AA342" s="410"/>
      <c r="AB342" s="410"/>
      <c r="AC342" s="410"/>
      <c r="AD342" s="411"/>
      <c r="AE342" s="409"/>
      <c r="AF342" s="410"/>
      <c r="AG342" s="410"/>
      <c r="AH342" s="410"/>
      <c r="AI342" s="410"/>
      <c r="AJ342" s="411"/>
      <c r="AK342" s="412">
        <f t="shared" si="10"/>
        <v>0</v>
      </c>
      <c r="AL342" s="413"/>
      <c r="AM342" s="413"/>
      <c r="AN342" s="413"/>
      <c r="AO342" s="413"/>
      <c r="AP342" s="414"/>
      <c r="AQ342" s="91"/>
      <c r="AR342" s="92"/>
      <c r="AS342" s="92"/>
      <c r="AT342" s="92"/>
      <c r="AU342" s="92"/>
      <c r="AV342" s="92"/>
      <c r="AW342" s="93"/>
    </row>
    <row r="343" spans="1:49" x14ac:dyDescent="0.25">
      <c r="A343" s="94"/>
      <c r="B343" s="95"/>
      <c r="C343" s="95"/>
      <c r="D343" s="95"/>
      <c r="E343" s="95"/>
      <c r="F343" s="95"/>
      <c r="G343" s="95"/>
      <c r="H343" s="95"/>
      <c r="I343" s="95"/>
      <c r="J343" s="95"/>
      <c r="K343" s="95"/>
      <c r="L343" s="95"/>
      <c r="M343" s="95"/>
      <c r="N343" s="95"/>
      <c r="O343" s="95"/>
      <c r="P343" s="95"/>
      <c r="Q343" s="95"/>
      <c r="R343" s="95"/>
      <c r="S343" s="95"/>
      <c r="T343" s="96"/>
      <c r="U343" s="91"/>
      <c r="V343" s="92"/>
      <c r="W343" s="92"/>
      <c r="X343" s="93"/>
      <c r="Y343" s="409"/>
      <c r="Z343" s="410"/>
      <c r="AA343" s="410"/>
      <c r="AB343" s="410"/>
      <c r="AC343" s="410"/>
      <c r="AD343" s="411"/>
      <c r="AE343" s="409"/>
      <c r="AF343" s="410"/>
      <c r="AG343" s="410"/>
      <c r="AH343" s="410"/>
      <c r="AI343" s="410"/>
      <c r="AJ343" s="411"/>
      <c r="AK343" s="412">
        <f t="shared" si="10"/>
        <v>0</v>
      </c>
      <c r="AL343" s="413"/>
      <c r="AM343" s="413"/>
      <c r="AN343" s="413"/>
      <c r="AO343" s="413"/>
      <c r="AP343" s="414"/>
      <c r="AQ343" s="91"/>
      <c r="AR343" s="92"/>
      <c r="AS343" s="92"/>
      <c r="AT343" s="92"/>
      <c r="AU343" s="92"/>
      <c r="AV343" s="92"/>
      <c r="AW343" s="93"/>
    </row>
    <row r="344" spans="1:49" x14ac:dyDescent="0.25">
      <c r="A344" s="94"/>
      <c r="B344" s="95"/>
      <c r="C344" s="95"/>
      <c r="D344" s="95"/>
      <c r="E344" s="95"/>
      <c r="F344" s="95"/>
      <c r="G344" s="95"/>
      <c r="H344" s="95"/>
      <c r="I344" s="95"/>
      <c r="J344" s="95"/>
      <c r="K344" s="95"/>
      <c r="L344" s="95"/>
      <c r="M344" s="95"/>
      <c r="N344" s="95"/>
      <c r="O344" s="95"/>
      <c r="P344" s="95"/>
      <c r="Q344" s="95"/>
      <c r="R344" s="95"/>
      <c r="S344" s="95"/>
      <c r="T344" s="96"/>
      <c r="U344" s="91"/>
      <c r="V344" s="92"/>
      <c r="W344" s="92"/>
      <c r="X344" s="93"/>
      <c r="Y344" s="409"/>
      <c r="Z344" s="410"/>
      <c r="AA344" s="410"/>
      <c r="AB344" s="410"/>
      <c r="AC344" s="410"/>
      <c r="AD344" s="411"/>
      <c r="AE344" s="409"/>
      <c r="AF344" s="410"/>
      <c r="AG344" s="410"/>
      <c r="AH344" s="410"/>
      <c r="AI344" s="410"/>
      <c r="AJ344" s="411"/>
      <c r="AK344" s="412">
        <f t="shared" si="10"/>
        <v>0</v>
      </c>
      <c r="AL344" s="413"/>
      <c r="AM344" s="413"/>
      <c r="AN344" s="413"/>
      <c r="AO344" s="413"/>
      <c r="AP344" s="414"/>
      <c r="AQ344" s="91"/>
      <c r="AR344" s="92"/>
      <c r="AS344" s="92"/>
      <c r="AT344" s="92"/>
      <c r="AU344" s="92"/>
      <c r="AV344" s="92"/>
      <c r="AW344" s="93"/>
    </row>
    <row r="345" spans="1:49" x14ac:dyDescent="0.25">
      <c r="A345" s="94"/>
      <c r="B345" s="95"/>
      <c r="C345" s="95"/>
      <c r="D345" s="95"/>
      <c r="E345" s="95"/>
      <c r="F345" s="95"/>
      <c r="G345" s="95"/>
      <c r="H345" s="95"/>
      <c r="I345" s="95"/>
      <c r="J345" s="95"/>
      <c r="K345" s="95"/>
      <c r="L345" s="95"/>
      <c r="M345" s="95"/>
      <c r="N345" s="95"/>
      <c r="O345" s="95"/>
      <c r="P345" s="95"/>
      <c r="Q345" s="95"/>
      <c r="R345" s="95"/>
      <c r="S345" s="95"/>
      <c r="T345" s="96"/>
      <c r="U345" s="91"/>
      <c r="V345" s="92"/>
      <c r="W345" s="92"/>
      <c r="X345" s="93"/>
      <c r="Y345" s="409"/>
      <c r="Z345" s="410"/>
      <c r="AA345" s="410"/>
      <c r="AB345" s="410"/>
      <c r="AC345" s="410"/>
      <c r="AD345" s="411"/>
      <c r="AE345" s="409"/>
      <c r="AF345" s="410"/>
      <c r="AG345" s="410"/>
      <c r="AH345" s="410"/>
      <c r="AI345" s="410"/>
      <c r="AJ345" s="411"/>
      <c r="AK345" s="412">
        <f t="shared" si="10"/>
        <v>0</v>
      </c>
      <c r="AL345" s="413"/>
      <c r="AM345" s="413"/>
      <c r="AN345" s="413"/>
      <c r="AO345" s="413"/>
      <c r="AP345" s="414"/>
      <c r="AQ345" s="91"/>
      <c r="AR345" s="92"/>
      <c r="AS345" s="92"/>
      <c r="AT345" s="92"/>
      <c r="AU345" s="92"/>
      <c r="AV345" s="92"/>
      <c r="AW345" s="93"/>
    </row>
    <row r="346" spans="1:49" x14ac:dyDescent="0.25">
      <c r="A346" s="94"/>
      <c r="B346" s="95"/>
      <c r="C346" s="95"/>
      <c r="D346" s="95"/>
      <c r="E346" s="95"/>
      <c r="F346" s="95"/>
      <c r="G346" s="95"/>
      <c r="H346" s="95"/>
      <c r="I346" s="95"/>
      <c r="J346" s="95"/>
      <c r="K346" s="95"/>
      <c r="L346" s="95"/>
      <c r="M346" s="95"/>
      <c r="N346" s="95"/>
      <c r="O346" s="95"/>
      <c r="P346" s="95"/>
      <c r="Q346" s="95"/>
      <c r="R346" s="95"/>
      <c r="S346" s="95"/>
      <c r="T346" s="96"/>
      <c r="U346" s="91"/>
      <c r="V346" s="92"/>
      <c r="W346" s="92"/>
      <c r="X346" s="93"/>
      <c r="Y346" s="409"/>
      <c r="Z346" s="410"/>
      <c r="AA346" s="410"/>
      <c r="AB346" s="410"/>
      <c r="AC346" s="410"/>
      <c r="AD346" s="411"/>
      <c r="AE346" s="409"/>
      <c r="AF346" s="410"/>
      <c r="AG346" s="410"/>
      <c r="AH346" s="410"/>
      <c r="AI346" s="410"/>
      <c r="AJ346" s="411"/>
      <c r="AK346" s="412">
        <f t="shared" si="10"/>
        <v>0</v>
      </c>
      <c r="AL346" s="413"/>
      <c r="AM346" s="413"/>
      <c r="AN346" s="413"/>
      <c r="AO346" s="413"/>
      <c r="AP346" s="414"/>
      <c r="AQ346" s="91"/>
      <c r="AR346" s="92"/>
      <c r="AS346" s="92"/>
      <c r="AT346" s="92"/>
      <c r="AU346" s="92"/>
      <c r="AV346" s="92"/>
      <c r="AW346" s="93"/>
    </row>
    <row r="347" spans="1:49" x14ac:dyDescent="0.25">
      <c r="A347" s="94"/>
      <c r="B347" s="95"/>
      <c r="C347" s="95"/>
      <c r="D347" s="95"/>
      <c r="E347" s="95"/>
      <c r="F347" s="95"/>
      <c r="G347" s="95"/>
      <c r="H347" s="95"/>
      <c r="I347" s="95"/>
      <c r="J347" s="95"/>
      <c r="K347" s="95"/>
      <c r="L347" s="95"/>
      <c r="M347" s="95"/>
      <c r="N347" s="95"/>
      <c r="O347" s="95"/>
      <c r="P347" s="95"/>
      <c r="Q347" s="95"/>
      <c r="R347" s="95"/>
      <c r="S347" s="95"/>
      <c r="T347" s="96"/>
      <c r="U347" s="91"/>
      <c r="V347" s="92"/>
      <c r="W347" s="92"/>
      <c r="X347" s="93"/>
      <c r="Y347" s="409"/>
      <c r="Z347" s="410"/>
      <c r="AA347" s="410"/>
      <c r="AB347" s="410"/>
      <c r="AC347" s="410"/>
      <c r="AD347" s="411"/>
      <c r="AE347" s="409"/>
      <c r="AF347" s="410"/>
      <c r="AG347" s="410"/>
      <c r="AH347" s="410"/>
      <c r="AI347" s="410"/>
      <c r="AJ347" s="411"/>
      <c r="AK347" s="412">
        <f t="shared" si="10"/>
        <v>0</v>
      </c>
      <c r="AL347" s="413"/>
      <c r="AM347" s="413"/>
      <c r="AN347" s="413"/>
      <c r="AO347" s="413"/>
      <c r="AP347" s="414"/>
      <c r="AQ347" s="91"/>
      <c r="AR347" s="92"/>
      <c r="AS347" s="92"/>
      <c r="AT347" s="92"/>
      <c r="AU347" s="92"/>
      <c r="AV347" s="92"/>
      <c r="AW347" s="93"/>
    </row>
    <row r="348" spans="1:49" x14ac:dyDescent="0.25">
      <c r="A348" s="94"/>
      <c r="B348" s="95"/>
      <c r="C348" s="95"/>
      <c r="D348" s="95"/>
      <c r="E348" s="95"/>
      <c r="F348" s="95"/>
      <c r="G348" s="95"/>
      <c r="H348" s="95"/>
      <c r="I348" s="95"/>
      <c r="J348" s="95"/>
      <c r="K348" s="95"/>
      <c r="L348" s="95"/>
      <c r="M348" s="95"/>
      <c r="N348" s="95"/>
      <c r="O348" s="95"/>
      <c r="P348" s="95"/>
      <c r="Q348" s="95"/>
      <c r="R348" s="95"/>
      <c r="S348" s="95"/>
      <c r="T348" s="96"/>
      <c r="U348" s="91"/>
      <c r="V348" s="92"/>
      <c r="W348" s="92"/>
      <c r="X348" s="93"/>
      <c r="Y348" s="409"/>
      <c r="Z348" s="410"/>
      <c r="AA348" s="410"/>
      <c r="AB348" s="410"/>
      <c r="AC348" s="410"/>
      <c r="AD348" s="411"/>
      <c r="AE348" s="409"/>
      <c r="AF348" s="410"/>
      <c r="AG348" s="410"/>
      <c r="AH348" s="410"/>
      <c r="AI348" s="410"/>
      <c r="AJ348" s="411"/>
      <c r="AK348" s="412">
        <f t="shared" si="10"/>
        <v>0</v>
      </c>
      <c r="AL348" s="413"/>
      <c r="AM348" s="413"/>
      <c r="AN348" s="413"/>
      <c r="AO348" s="413"/>
      <c r="AP348" s="414"/>
      <c r="AQ348" s="91"/>
      <c r="AR348" s="92"/>
      <c r="AS348" s="92"/>
      <c r="AT348" s="92"/>
      <c r="AU348" s="92"/>
      <c r="AV348" s="92"/>
      <c r="AW348" s="93"/>
    </row>
    <row r="349" spans="1:49" x14ac:dyDescent="0.25">
      <c r="A349" s="94"/>
      <c r="B349" s="95"/>
      <c r="C349" s="95"/>
      <c r="D349" s="95"/>
      <c r="E349" s="95"/>
      <c r="F349" s="95"/>
      <c r="G349" s="95"/>
      <c r="H349" s="95"/>
      <c r="I349" s="95"/>
      <c r="J349" s="95"/>
      <c r="K349" s="95"/>
      <c r="L349" s="95"/>
      <c r="M349" s="95"/>
      <c r="N349" s="95"/>
      <c r="O349" s="95"/>
      <c r="P349" s="95"/>
      <c r="Q349" s="95"/>
      <c r="R349" s="95"/>
      <c r="S349" s="95"/>
      <c r="T349" s="96"/>
      <c r="U349" s="91"/>
      <c r="V349" s="92"/>
      <c r="W349" s="92"/>
      <c r="X349" s="93"/>
      <c r="Y349" s="409"/>
      <c r="Z349" s="410"/>
      <c r="AA349" s="410"/>
      <c r="AB349" s="410"/>
      <c r="AC349" s="410"/>
      <c r="AD349" s="411"/>
      <c r="AE349" s="409"/>
      <c r="AF349" s="410"/>
      <c r="AG349" s="410"/>
      <c r="AH349" s="410"/>
      <c r="AI349" s="410"/>
      <c r="AJ349" s="411"/>
      <c r="AK349" s="412">
        <f t="shared" si="10"/>
        <v>0</v>
      </c>
      <c r="AL349" s="413"/>
      <c r="AM349" s="413"/>
      <c r="AN349" s="413"/>
      <c r="AO349" s="413"/>
      <c r="AP349" s="414"/>
      <c r="AQ349" s="91"/>
      <c r="AR349" s="92"/>
      <c r="AS349" s="92"/>
      <c r="AT349" s="92"/>
      <c r="AU349" s="92"/>
      <c r="AV349" s="92"/>
      <c r="AW349" s="93"/>
    </row>
    <row r="350" spans="1:49" x14ac:dyDescent="0.25">
      <c r="A350" s="94"/>
      <c r="B350" s="95"/>
      <c r="C350" s="95"/>
      <c r="D350" s="95"/>
      <c r="E350" s="95"/>
      <c r="F350" s="95"/>
      <c r="G350" s="95"/>
      <c r="H350" s="95"/>
      <c r="I350" s="95"/>
      <c r="J350" s="95"/>
      <c r="K350" s="95"/>
      <c r="L350" s="95"/>
      <c r="M350" s="95"/>
      <c r="N350" s="95"/>
      <c r="O350" s="95"/>
      <c r="P350" s="95"/>
      <c r="Q350" s="95"/>
      <c r="R350" s="95"/>
      <c r="S350" s="95"/>
      <c r="T350" s="96"/>
      <c r="U350" s="91"/>
      <c r="V350" s="92"/>
      <c r="W350" s="92"/>
      <c r="X350" s="93"/>
      <c r="Y350" s="409"/>
      <c r="Z350" s="410"/>
      <c r="AA350" s="410"/>
      <c r="AB350" s="410"/>
      <c r="AC350" s="410"/>
      <c r="AD350" s="411"/>
      <c r="AE350" s="409"/>
      <c r="AF350" s="410"/>
      <c r="AG350" s="410"/>
      <c r="AH350" s="410"/>
      <c r="AI350" s="410"/>
      <c r="AJ350" s="411"/>
      <c r="AK350" s="412">
        <f t="shared" si="10"/>
        <v>0</v>
      </c>
      <c r="AL350" s="413"/>
      <c r="AM350" s="413"/>
      <c r="AN350" s="413"/>
      <c r="AO350" s="413"/>
      <c r="AP350" s="414"/>
      <c r="AQ350" s="91"/>
      <c r="AR350" s="92"/>
      <c r="AS350" s="92"/>
      <c r="AT350" s="92"/>
      <c r="AU350" s="92"/>
      <c r="AV350" s="92"/>
      <c r="AW350" s="93"/>
    </row>
    <row r="351" spans="1:49" x14ac:dyDescent="0.25">
      <c r="A351" s="94"/>
      <c r="B351" s="95"/>
      <c r="C351" s="95"/>
      <c r="D351" s="95"/>
      <c r="E351" s="95"/>
      <c r="F351" s="95"/>
      <c r="G351" s="95"/>
      <c r="H351" s="95"/>
      <c r="I351" s="95"/>
      <c r="J351" s="95"/>
      <c r="K351" s="95"/>
      <c r="L351" s="95"/>
      <c r="M351" s="95"/>
      <c r="N351" s="95"/>
      <c r="O351" s="95"/>
      <c r="P351" s="95"/>
      <c r="Q351" s="95"/>
      <c r="R351" s="95"/>
      <c r="S351" s="95"/>
      <c r="T351" s="96"/>
      <c r="U351" s="91"/>
      <c r="V351" s="92"/>
      <c r="W351" s="92"/>
      <c r="X351" s="93"/>
      <c r="Y351" s="409"/>
      <c r="Z351" s="410"/>
      <c r="AA351" s="410"/>
      <c r="AB351" s="410"/>
      <c r="AC351" s="410"/>
      <c r="AD351" s="411"/>
      <c r="AE351" s="409"/>
      <c r="AF351" s="410"/>
      <c r="AG351" s="410"/>
      <c r="AH351" s="410"/>
      <c r="AI351" s="410"/>
      <c r="AJ351" s="411"/>
      <c r="AK351" s="412">
        <f t="shared" si="10"/>
        <v>0</v>
      </c>
      <c r="AL351" s="413"/>
      <c r="AM351" s="413"/>
      <c r="AN351" s="413"/>
      <c r="AO351" s="413"/>
      <c r="AP351" s="414"/>
      <c r="AQ351" s="91"/>
      <c r="AR351" s="92"/>
      <c r="AS351" s="92"/>
      <c r="AT351" s="92"/>
      <c r="AU351" s="92"/>
      <c r="AV351" s="92"/>
      <c r="AW351" s="93"/>
    </row>
    <row r="352" spans="1:49" ht="15.75" x14ac:dyDescent="0.25">
      <c r="A352" s="438" t="s">
        <v>275</v>
      </c>
      <c r="B352" s="439"/>
      <c r="C352" s="439"/>
      <c r="D352" s="439"/>
      <c r="E352" s="439"/>
      <c r="F352" s="439"/>
      <c r="G352" s="439"/>
      <c r="H352" s="439"/>
      <c r="I352" s="439"/>
      <c r="J352" s="439"/>
      <c r="K352" s="439"/>
      <c r="L352" s="439"/>
      <c r="M352" s="439"/>
      <c r="N352" s="439"/>
      <c r="O352" s="439"/>
      <c r="P352" s="439"/>
      <c r="Q352" s="439"/>
      <c r="R352" s="439"/>
      <c r="S352" s="439"/>
      <c r="T352" s="440"/>
      <c r="U352" s="441"/>
      <c r="V352" s="442"/>
      <c r="W352" s="442"/>
      <c r="X352" s="443"/>
      <c r="Y352" s="390"/>
      <c r="Z352" s="391"/>
      <c r="AA352" s="391"/>
      <c r="AB352" s="391"/>
      <c r="AC352" s="391"/>
      <c r="AD352" s="392"/>
      <c r="AE352" s="391"/>
      <c r="AF352" s="391"/>
      <c r="AG352" s="391"/>
      <c r="AH352" s="391"/>
      <c r="AI352" s="391"/>
      <c r="AJ352" s="391"/>
      <c r="AK352" s="393">
        <f>SUM(AK318:AP351)</f>
        <v>0</v>
      </c>
      <c r="AL352" s="394"/>
      <c r="AM352" s="394"/>
      <c r="AN352" s="394"/>
      <c r="AO352" s="394"/>
      <c r="AP352" s="395"/>
      <c r="AQ352" s="442"/>
      <c r="AR352" s="442"/>
      <c r="AS352" s="442"/>
      <c r="AT352" s="442"/>
      <c r="AU352" s="442"/>
      <c r="AV352" s="442"/>
      <c r="AW352" s="443"/>
    </row>
    <row r="353" spans="1:49" x14ac:dyDescent="0.25">
      <c r="A353" s="457"/>
      <c r="B353" s="457"/>
      <c r="C353" s="457"/>
      <c r="D353" s="457"/>
      <c r="E353" s="457"/>
      <c r="F353" s="457"/>
      <c r="G353" s="457"/>
      <c r="H353" s="457"/>
      <c r="I353" s="457"/>
      <c r="J353" s="457"/>
      <c r="K353" s="457"/>
      <c r="L353" s="457"/>
      <c r="M353" s="457"/>
      <c r="N353" s="457"/>
      <c r="O353" s="457"/>
      <c r="P353" s="457"/>
      <c r="Q353" s="457"/>
      <c r="R353" s="457"/>
      <c r="S353" s="457"/>
      <c r="T353" s="457"/>
      <c r="U353" s="457"/>
      <c r="V353" s="457"/>
      <c r="W353" s="457"/>
      <c r="X353" s="457"/>
      <c r="Y353" s="457"/>
      <c r="Z353" s="457"/>
      <c r="AA353" s="457"/>
      <c r="AB353" s="457"/>
      <c r="AC353" s="457"/>
      <c r="AD353" s="457"/>
      <c r="AE353" s="457"/>
      <c r="AF353" s="457"/>
      <c r="AG353" s="457"/>
      <c r="AH353" s="457"/>
      <c r="AI353" s="457"/>
      <c r="AJ353" s="457"/>
      <c r="AK353" s="457"/>
      <c r="AL353" s="457"/>
      <c r="AM353" s="457"/>
      <c r="AN353" s="457"/>
      <c r="AO353" s="457"/>
      <c r="AP353" s="457"/>
      <c r="AQ353" s="457"/>
      <c r="AR353" s="457"/>
      <c r="AS353" s="457"/>
      <c r="AT353" s="457"/>
      <c r="AU353" s="457"/>
      <c r="AV353" s="457"/>
      <c r="AW353" s="457"/>
    </row>
    <row r="354" spans="1:49" x14ac:dyDescent="0.25">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c r="AO354" s="112"/>
      <c r="AP354" s="112"/>
      <c r="AQ354" s="112"/>
      <c r="AR354" s="112"/>
      <c r="AS354" s="112"/>
      <c r="AT354" s="112"/>
      <c r="AU354" s="112"/>
      <c r="AV354" s="112"/>
      <c r="AW354" s="112"/>
    </row>
    <row r="355" spans="1:49" x14ac:dyDescent="0.25">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c r="AO355" s="112"/>
      <c r="AP355" s="112"/>
      <c r="AQ355" s="112"/>
      <c r="AR355" s="112"/>
      <c r="AS355" s="112"/>
      <c r="AT355" s="112"/>
      <c r="AU355" s="112"/>
      <c r="AV355" s="112"/>
      <c r="AW355" s="112"/>
    </row>
    <row r="356" spans="1:49"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row>
    <row r="357" spans="1:49"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row>
    <row r="358" spans="1:49"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row>
    <row r="359" spans="1:49"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row>
    <row r="360" spans="1:49"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row>
    <row r="361" spans="1:49" ht="15.75" x14ac:dyDescent="0.25">
      <c r="A361" s="214" t="s">
        <v>96</v>
      </c>
      <c r="B361" s="283"/>
      <c r="C361" s="283"/>
      <c r="D361" s="283"/>
      <c r="E361" s="283"/>
      <c r="F361" s="283"/>
      <c r="G361" s="283"/>
      <c r="H361" s="283"/>
      <c r="I361" s="283"/>
      <c r="J361" s="283"/>
      <c r="K361" s="283"/>
      <c r="L361" s="283"/>
      <c r="M361" s="283"/>
      <c r="N361" s="283"/>
      <c r="O361" s="283"/>
      <c r="P361" s="283"/>
      <c r="Q361" s="283"/>
      <c r="R361" s="283"/>
      <c r="S361" s="283"/>
      <c r="T361" s="283"/>
      <c r="U361" s="283"/>
      <c r="V361" s="283"/>
      <c r="W361" s="283"/>
      <c r="X361" s="283"/>
      <c r="Y361" s="283"/>
      <c r="Z361" s="283"/>
      <c r="AA361" s="283"/>
      <c r="AB361" s="283"/>
      <c r="AC361" s="283"/>
      <c r="AD361" s="283"/>
      <c r="AE361" s="283"/>
      <c r="AF361" s="283"/>
      <c r="AG361" s="283"/>
      <c r="AH361" s="283"/>
      <c r="AI361" s="283"/>
      <c r="AJ361" s="283"/>
      <c r="AK361" s="283"/>
      <c r="AL361" s="283"/>
      <c r="AM361" s="283"/>
      <c r="AN361" s="283"/>
      <c r="AO361" s="283"/>
      <c r="AP361" s="283"/>
      <c r="AQ361" s="283"/>
      <c r="AR361" s="283"/>
      <c r="AS361" s="283"/>
      <c r="AT361" s="283"/>
      <c r="AU361" s="283"/>
      <c r="AV361" s="283"/>
      <c r="AW361" s="283"/>
    </row>
    <row r="362" spans="1:49" ht="7.9" customHeight="1" x14ac:dyDescent="0.25">
      <c r="A362" s="142"/>
      <c r="B362" s="142"/>
      <c r="C362" s="142"/>
      <c r="D362" s="142"/>
      <c r="E362" s="142"/>
      <c r="F362" s="142"/>
      <c r="G362" s="142"/>
      <c r="H362" s="142"/>
      <c r="I362" s="142"/>
      <c r="J362" s="142"/>
      <c r="K362" s="142"/>
      <c r="L362" s="142"/>
      <c r="M362" s="142"/>
      <c r="N362" s="142"/>
      <c r="O362" s="142"/>
      <c r="P362" s="142"/>
      <c r="Q362" s="142"/>
      <c r="R362" s="142"/>
      <c r="S362" s="142"/>
      <c r="T362" s="142"/>
      <c r="U362" s="142"/>
      <c r="V362" s="142"/>
      <c r="W362" s="142"/>
      <c r="X362" s="142"/>
      <c r="Y362" s="142"/>
      <c r="Z362" s="142"/>
      <c r="AA362" s="142"/>
      <c r="AB362" s="142"/>
      <c r="AC362" s="142"/>
      <c r="AD362" s="142"/>
      <c r="AE362" s="142"/>
      <c r="AF362" s="142"/>
      <c r="AG362" s="142"/>
      <c r="AH362" s="142"/>
      <c r="AI362" s="142"/>
      <c r="AJ362" s="142"/>
      <c r="AK362" s="142"/>
      <c r="AL362" s="142"/>
      <c r="AM362" s="142"/>
      <c r="AN362" s="142"/>
      <c r="AO362" s="142"/>
      <c r="AP362" s="142"/>
      <c r="AQ362" s="142"/>
      <c r="AR362" s="142"/>
      <c r="AS362" s="142"/>
      <c r="AT362" s="142"/>
      <c r="AU362" s="142"/>
      <c r="AV362" s="142"/>
      <c r="AW362" s="142"/>
    </row>
    <row r="363" spans="1:49" x14ac:dyDescent="0.25">
      <c r="A363" s="99" t="s">
        <v>94</v>
      </c>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c r="AD363" s="100"/>
      <c r="AE363" s="100"/>
      <c r="AF363" s="100"/>
      <c r="AG363" s="100"/>
      <c r="AH363" s="100"/>
      <c r="AI363" s="100"/>
      <c r="AJ363" s="100"/>
      <c r="AK363" s="100"/>
      <c r="AL363" s="100"/>
      <c r="AM363" s="100"/>
      <c r="AN363" s="100"/>
      <c r="AO363" s="100"/>
      <c r="AP363" s="100"/>
      <c r="AQ363" s="100"/>
      <c r="AR363" s="100"/>
      <c r="AS363" s="100"/>
      <c r="AT363" s="100"/>
      <c r="AU363" s="100"/>
      <c r="AV363" s="100"/>
      <c r="AW363" s="101"/>
    </row>
    <row r="364" spans="1:49" x14ac:dyDescent="0.25">
      <c r="A364" s="102" t="s">
        <v>83</v>
      </c>
      <c r="B364" s="103"/>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3"/>
      <c r="AL364" s="103"/>
      <c r="AM364" s="103"/>
      <c r="AN364" s="103"/>
      <c r="AO364" s="103"/>
      <c r="AP364" s="103"/>
      <c r="AQ364" s="103"/>
      <c r="AR364" s="103"/>
      <c r="AS364" s="103"/>
      <c r="AT364" s="103"/>
      <c r="AU364" s="103"/>
      <c r="AV364" s="103"/>
      <c r="AW364" s="104"/>
    </row>
    <row r="365" spans="1:49" ht="4.1500000000000004" customHeight="1" x14ac:dyDescent="0.25">
      <c r="A365" s="430"/>
      <c r="B365" s="145"/>
      <c r="C365" s="145"/>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c r="AH365" s="145"/>
      <c r="AI365" s="145"/>
      <c r="AJ365" s="145"/>
      <c r="AK365" s="145"/>
      <c r="AL365" s="145"/>
      <c r="AM365" s="145"/>
      <c r="AN365" s="145"/>
      <c r="AO365" s="145"/>
      <c r="AP365" s="145"/>
      <c r="AQ365" s="145"/>
      <c r="AR365" s="145"/>
      <c r="AS365" s="145"/>
      <c r="AT365" s="145"/>
      <c r="AU365" s="145"/>
      <c r="AV365" s="145"/>
      <c r="AW365" s="431"/>
    </row>
    <row r="366" spans="1:49" ht="27.6" customHeight="1" x14ac:dyDescent="0.25">
      <c r="A366" s="435" t="s">
        <v>305</v>
      </c>
      <c r="B366" s="436"/>
      <c r="C366" s="436"/>
      <c r="D366" s="436"/>
      <c r="E366" s="436"/>
      <c r="F366" s="436"/>
      <c r="G366" s="436"/>
      <c r="H366" s="436"/>
      <c r="I366" s="436"/>
      <c r="J366" s="436"/>
      <c r="K366" s="436"/>
      <c r="L366" s="436"/>
      <c r="M366" s="436"/>
      <c r="N366" s="436"/>
      <c r="O366" s="436"/>
      <c r="P366" s="436"/>
      <c r="Q366" s="436"/>
      <c r="R366" s="436"/>
      <c r="S366" s="436"/>
      <c r="T366" s="436"/>
      <c r="U366" s="436"/>
      <c r="V366" s="436"/>
      <c r="W366" s="436"/>
      <c r="X366" s="436"/>
      <c r="Y366" s="436"/>
      <c r="Z366" s="436"/>
      <c r="AA366" s="436"/>
      <c r="AB366" s="436"/>
      <c r="AC366" s="436"/>
      <c r="AD366" s="436"/>
      <c r="AE366" s="436"/>
      <c r="AF366" s="436"/>
      <c r="AG366" s="436"/>
      <c r="AH366" s="436"/>
      <c r="AI366" s="436"/>
      <c r="AJ366" s="436"/>
      <c r="AK366" s="436"/>
      <c r="AL366" s="436"/>
      <c r="AM366" s="436"/>
      <c r="AN366" s="436"/>
      <c r="AO366" s="436"/>
      <c r="AP366" s="436"/>
      <c r="AQ366" s="436"/>
      <c r="AR366" s="436"/>
      <c r="AS366" s="436"/>
      <c r="AT366" s="436"/>
      <c r="AU366" s="436"/>
      <c r="AV366" s="436"/>
      <c r="AW366" s="437"/>
    </row>
    <row r="367" spans="1:49" ht="42.6" customHeight="1" x14ac:dyDescent="0.25">
      <c r="A367" s="450" t="s">
        <v>97</v>
      </c>
      <c r="B367" s="451"/>
      <c r="C367" s="451"/>
      <c r="D367" s="451"/>
      <c r="E367" s="451"/>
      <c r="F367" s="451"/>
      <c r="G367" s="451"/>
      <c r="H367" s="451"/>
      <c r="I367" s="451"/>
      <c r="J367" s="451"/>
      <c r="K367" s="451"/>
      <c r="L367" s="451"/>
      <c r="M367" s="451"/>
      <c r="N367" s="451"/>
      <c r="O367" s="451"/>
      <c r="P367" s="451"/>
      <c r="Q367" s="451"/>
      <c r="R367" s="451"/>
      <c r="S367" s="452"/>
      <c r="T367" s="453" t="s">
        <v>98</v>
      </c>
      <c r="U367" s="454"/>
      <c r="V367" s="454"/>
      <c r="W367" s="454"/>
      <c r="X367" s="455"/>
      <c r="Y367" s="453" t="s">
        <v>333</v>
      </c>
      <c r="Z367" s="454"/>
      <c r="AA367" s="454"/>
      <c r="AB367" s="454"/>
      <c r="AC367" s="455"/>
      <c r="AD367" s="453" t="s">
        <v>99</v>
      </c>
      <c r="AE367" s="454"/>
      <c r="AF367" s="454"/>
      <c r="AG367" s="454"/>
      <c r="AH367" s="455"/>
      <c r="AI367" s="453" t="s">
        <v>95</v>
      </c>
      <c r="AJ367" s="454"/>
      <c r="AK367" s="454"/>
      <c r="AL367" s="454"/>
      <c r="AM367" s="455"/>
      <c r="AN367" s="453" t="s">
        <v>72</v>
      </c>
      <c r="AO367" s="454"/>
      <c r="AP367" s="454"/>
      <c r="AQ367" s="454"/>
      <c r="AR367" s="455"/>
      <c r="AS367" s="453" t="s">
        <v>100</v>
      </c>
      <c r="AT367" s="454"/>
      <c r="AU367" s="454"/>
      <c r="AV367" s="454"/>
      <c r="AW367" s="455"/>
    </row>
    <row r="368" spans="1:49" x14ac:dyDescent="0.25">
      <c r="A368" s="444"/>
      <c r="B368" s="445"/>
      <c r="C368" s="445"/>
      <c r="D368" s="445"/>
      <c r="E368" s="445"/>
      <c r="F368" s="445"/>
      <c r="G368" s="445"/>
      <c r="H368" s="445"/>
      <c r="I368" s="445"/>
      <c r="J368" s="445"/>
      <c r="K368" s="445"/>
      <c r="L368" s="445"/>
      <c r="M368" s="445"/>
      <c r="N368" s="445"/>
      <c r="O368" s="445"/>
      <c r="P368" s="445"/>
      <c r="Q368" s="445"/>
      <c r="R368" s="445"/>
      <c r="S368" s="446"/>
      <c r="T368" s="91"/>
      <c r="U368" s="92"/>
      <c r="V368" s="92"/>
      <c r="W368" s="92"/>
      <c r="X368" s="93"/>
      <c r="Y368" s="409"/>
      <c r="Z368" s="410"/>
      <c r="AA368" s="410"/>
      <c r="AB368" s="410"/>
      <c r="AC368" s="411"/>
      <c r="AD368" s="409"/>
      <c r="AE368" s="410"/>
      <c r="AF368" s="410"/>
      <c r="AG368" s="410"/>
      <c r="AH368" s="411"/>
      <c r="AI368" s="409"/>
      <c r="AJ368" s="410"/>
      <c r="AK368" s="410"/>
      <c r="AL368" s="410"/>
      <c r="AM368" s="411"/>
      <c r="AN368" s="447">
        <f>SUM(Y368:AM368)</f>
        <v>0</v>
      </c>
      <c r="AO368" s="448"/>
      <c r="AP368" s="448"/>
      <c r="AQ368" s="448"/>
      <c r="AR368" s="449"/>
      <c r="AS368" s="91"/>
      <c r="AT368" s="92"/>
      <c r="AU368" s="92"/>
      <c r="AV368" s="92"/>
      <c r="AW368" s="93"/>
    </row>
    <row r="369" spans="1:49" x14ac:dyDescent="0.25">
      <c r="A369" s="444"/>
      <c r="B369" s="445"/>
      <c r="C369" s="445"/>
      <c r="D369" s="445"/>
      <c r="E369" s="445"/>
      <c r="F369" s="445"/>
      <c r="G369" s="445"/>
      <c r="H369" s="445"/>
      <c r="I369" s="445"/>
      <c r="J369" s="445"/>
      <c r="K369" s="445"/>
      <c r="L369" s="445"/>
      <c r="M369" s="445"/>
      <c r="N369" s="445"/>
      <c r="O369" s="445"/>
      <c r="P369" s="445"/>
      <c r="Q369" s="445"/>
      <c r="R369" s="445"/>
      <c r="S369" s="446"/>
      <c r="T369" s="91"/>
      <c r="U369" s="92"/>
      <c r="V369" s="92"/>
      <c r="W369" s="92"/>
      <c r="X369" s="93"/>
      <c r="Y369" s="409"/>
      <c r="Z369" s="410"/>
      <c r="AA369" s="410"/>
      <c r="AB369" s="410"/>
      <c r="AC369" s="411"/>
      <c r="AD369" s="409"/>
      <c r="AE369" s="410"/>
      <c r="AF369" s="410"/>
      <c r="AG369" s="410"/>
      <c r="AH369" s="411"/>
      <c r="AI369" s="409"/>
      <c r="AJ369" s="410"/>
      <c r="AK369" s="410"/>
      <c r="AL369" s="410"/>
      <c r="AM369" s="411"/>
      <c r="AN369" s="447">
        <f t="shared" ref="AN369:AN406" si="11">SUM(Y369:AM369)</f>
        <v>0</v>
      </c>
      <c r="AO369" s="448"/>
      <c r="AP369" s="448"/>
      <c r="AQ369" s="448"/>
      <c r="AR369" s="449"/>
      <c r="AS369" s="91"/>
      <c r="AT369" s="92"/>
      <c r="AU369" s="92"/>
      <c r="AV369" s="92"/>
      <c r="AW369" s="93"/>
    </row>
    <row r="370" spans="1:49" x14ac:dyDescent="0.25">
      <c r="A370" s="444"/>
      <c r="B370" s="445"/>
      <c r="C370" s="445"/>
      <c r="D370" s="445"/>
      <c r="E370" s="445"/>
      <c r="F370" s="445"/>
      <c r="G370" s="445"/>
      <c r="H370" s="445"/>
      <c r="I370" s="445"/>
      <c r="J370" s="445"/>
      <c r="K370" s="445"/>
      <c r="L370" s="445"/>
      <c r="M370" s="445"/>
      <c r="N370" s="445"/>
      <c r="O370" s="445"/>
      <c r="P370" s="445"/>
      <c r="Q370" s="445"/>
      <c r="R370" s="445"/>
      <c r="S370" s="446"/>
      <c r="T370" s="91"/>
      <c r="U370" s="92"/>
      <c r="V370" s="92"/>
      <c r="W370" s="92"/>
      <c r="X370" s="93"/>
      <c r="Y370" s="409"/>
      <c r="Z370" s="410"/>
      <c r="AA370" s="410"/>
      <c r="AB370" s="410"/>
      <c r="AC370" s="411"/>
      <c r="AD370" s="409"/>
      <c r="AE370" s="410"/>
      <c r="AF370" s="410"/>
      <c r="AG370" s="410"/>
      <c r="AH370" s="411"/>
      <c r="AI370" s="409"/>
      <c r="AJ370" s="410"/>
      <c r="AK370" s="410"/>
      <c r="AL370" s="410"/>
      <c r="AM370" s="411"/>
      <c r="AN370" s="447">
        <f t="shared" si="11"/>
        <v>0</v>
      </c>
      <c r="AO370" s="448"/>
      <c r="AP370" s="448"/>
      <c r="AQ370" s="448"/>
      <c r="AR370" s="449"/>
      <c r="AS370" s="91"/>
      <c r="AT370" s="92"/>
      <c r="AU370" s="92"/>
      <c r="AV370" s="92"/>
      <c r="AW370" s="93"/>
    </row>
    <row r="371" spans="1:49" x14ac:dyDescent="0.25">
      <c r="A371" s="444"/>
      <c r="B371" s="445"/>
      <c r="C371" s="445"/>
      <c r="D371" s="445"/>
      <c r="E371" s="445"/>
      <c r="F371" s="445"/>
      <c r="G371" s="445"/>
      <c r="H371" s="445"/>
      <c r="I371" s="445"/>
      <c r="J371" s="445"/>
      <c r="K371" s="445"/>
      <c r="L371" s="445"/>
      <c r="M371" s="445"/>
      <c r="N371" s="445"/>
      <c r="O371" s="445"/>
      <c r="P371" s="445"/>
      <c r="Q371" s="445"/>
      <c r="R371" s="445"/>
      <c r="S371" s="446"/>
      <c r="T371" s="91"/>
      <c r="U371" s="92"/>
      <c r="V371" s="92"/>
      <c r="W371" s="92"/>
      <c r="X371" s="93"/>
      <c r="Y371" s="409"/>
      <c r="Z371" s="410"/>
      <c r="AA371" s="410"/>
      <c r="AB371" s="410"/>
      <c r="AC371" s="411"/>
      <c r="AD371" s="409"/>
      <c r="AE371" s="410"/>
      <c r="AF371" s="410"/>
      <c r="AG371" s="410"/>
      <c r="AH371" s="411"/>
      <c r="AI371" s="409"/>
      <c r="AJ371" s="410"/>
      <c r="AK371" s="410"/>
      <c r="AL371" s="410"/>
      <c r="AM371" s="411"/>
      <c r="AN371" s="447">
        <f t="shared" si="11"/>
        <v>0</v>
      </c>
      <c r="AO371" s="448"/>
      <c r="AP371" s="448"/>
      <c r="AQ371" s="448"/>
      <c r="AR371" s="449"/>
      <c r="AS371" s="91"/>
      <c r="AT371" s="92"/>
      <c r="AU371" s="92"/>
      <c r="AV371" s="92"/>
      <c r="AW371" s="93"/>
    </row>
    <row r="372" spans="1:49" x14ac:dyDescent="0.25">
      <c r="A372" s="444"/>
      <c r="B372" s="445"/>
      <c r="C372" s="445"/>
      <c r="D372" s="445"/>
      <c r="E372" s="445"/>
      <c r="F372" s="445"/>
      <c r="G372" s="445"/>
      <c r="H372" s="445"/>
      <c r="I372" s="445"/>
      <c r="J372" s="445"/>
      <c r="K372" s="445"/>
      <c r="L372" s="445"/>
      <c r="M372" s="445"/>
      <c r="N372" s="445"/>
      <c r="O372" s="445"/>
      <c r="P372" s="445"/>
      <c r="Q372" s="445"/>
      <c r="R372" s="445"/>
      <c r="S372" s="446"/>
      <c r="T372" s="91"/>
      <c r="U372" s="92"/>
      <c r="V372" s="92"/>
      <c r="W372" s="92"/>
      <c r="X372" s="93"/>
      <c r="Y372" s="409"/>
      <c r="Z372" s="410"/>
      <c r="AA372" s="410"/>
      <c r="AB372" s="410"/>
      <c r="AC372" s="411"/>
      <c r="AD372" s="409"/>
      <c r="AE372" s="410"/>
      <c r="AF372" s="410"/>
      <c r="AG372" s="410"/>
      <c r="AH372" s="411"/>
      <c r="AI372" s="409"/>
      <c r="AJ372" s="410"/>
      <c r="AK372" s="410"/>
      <c r="AL372" s="410"/>
      <c r="AM372" s="411"/>
      <c r="AN372" s="447">
        <f t="shared" si="11"/>
        <v>0</v>
      </c>
      <c r="AO372" s="448"/>
      <c r="AP372" s="448"/>
      <c r="AQ372" s="448"/>
      <c r="AR372" s="449"/>
      <c r="AS372" s="91"/>
      <c r="AT372" s="92"/>
      <c r="AU372" s="92"/>
      <c r="AV372" s="92"/>
      <c r="AW372" s="93"/>
    </row>
    <row r="373" spans="1:49" x14ac:dyDescent="0.25">
      <c r="A373" s="444"/>
      <c r="B373" s="445"/>
      <c r="C373" s="445"/>
      <c r="D373" s="445"/>
      <c r="E373" s="445"/>
      <c r="F373" s="445"/>
      <c r="G373" s="445"/>
      <c r="H373" s="445"/>
      <c r="I373" s="445"/>
      <c r="J373" s="445"/>
      <c r="K373" s="445"/>
      <c r="L373" s="445"/>
      <c r="M373" s="445"/>
      <c r="N373" s="445"/>
      <c r="O373" s="445"/>
      <c r="P373" s="445"/>
      <c r="Q373" s="445"/>
      <c r="R373" s="445"/>
      <c r="S373" s="446"/>
      <c r="T373" s="91"/>
      <c r="U373" s="92"/>
      <c r="V373" s="92"/>
      <c r="W373" s="92"/>
      <c r="X373" s="93"/>
      <c r="Y373" s="409"/>
      <c r="Z373" s="410"/>
      <c r="AA373" s="410"/>
      <c r="AB373" s="410"/>
      <c r="AC373" s="411"/>
      <c r="AD373" s="409"/>
      <c r="AE373" s="410"/>
      <c r="AF373" s="410"/>
      <c r="AG373" s="410"/>
      <c r="AH373" s="411"/>
      <c r="AI373" s="409"/>
      <c r="AJ373" s="410"/>
      <c r="AK373" s="410"/>
      <c r="AL373" s="410"/>
      <c r="AM373" s="411"/>
      <c r="AN373" s="447">
        <f t="shared" si="11"/>
        <v>0</v>
      </c>
      <c r="AO373" s="448"/>
      <c r="AP373" s="448"/>
      <c r="AQ373" s="448"/>
      <c r="AR373" s="449"/>
      <c r="AS373" s="91"/>
      <c r="AT373" s="92"/>
      <c r="AU373" s="92"/>
      <c r="AV373" s="92"/>
      <c r="AW373" s="93"/>
    </row>
    <row r="374" spans="1:49" x14ac:dyDescent="0.25">
      <c r="A374" s="444"/>
      <c r="B374" s="445"/>
      <c r="C374" s="445"/>
      <c r="D374" s="445"/>
      <c r="E374" s="445"/>
      <c r="F374" s="445"/>
      <c r="G374" s="445"/>
      <c r="H374" s="445"/>
      <c r="I374" s="445"/>
      <c r="J374" s="445"/>
      <c r="K374" s="445"/>
      <c r="L374" s="445"/>
      <c r="M374" s="445"/>
      <c r="N374" s="445"/>
      <c r="O374" s="445"/>
      <c r="P374" s="445"/>
      <c r="Q374" s="445"/>
      <c r="R374" s="445"/>
      <c r="S374" s="446"/>
      <c r="T374" s="91"/>
      <c r="U374" s="92"/>
      <c r="V374" s="92"/>
      <c r="W374" s="92"/>
      <c r="X374" s="93"/>
      <c r="Y374" s="409"/>
      <c r="Z374" s="410"/>
      <c r="AA374" s="410"/>
      <c r="AB374" s="410"/>
      <c r="AC374" s="411"/>
      <c r="AD374" s="409"/>
      <c r="AE374" s="410"/>
      <c r="AF374" s="410"/>
      <c r="AG374" s="410"/>
      <c r="AH374" s="411"/>
      <c r="AI374" s="409"/>
      <c r="AJ374" s="410"/>
      <c r="AK374" s="410"/>
      <c r="AL374" s="410"/>
      <c r="AM374" s="411"/>
      <c r="AN374" s="447">
        <f t="shared" si="11"/>
        <v>0</v>
      </c>
      <c r="AO374" s="448"/>
      <c r="AP374" s="448"/>
      <c r="AQ374" s="448"/>
      <c r="AR374" s="449"/>
      <c r="AS374" s="91"/>
      <c r="AT374" s="92"/>
      <c r="AU374" s="92"/>
      <c r="AV374" s="92"/>
      <c r="AW374" s="93"/>
    </row>
    <row r="375" spans="1:49" x14ac:dyDescent="0.25">
      <c r="A375" s="444"/>
      <c r="B375" s="445"/>
      <c r="C375" s="445"/>
      <c r="D375" s="445"/>
      <c r="E375" s="445"/>
      <c r="F375" s="445"/>
      <c r="G375" s="445"/>
      <c r="H375" s="445"/>
      <c r="I375" s="445"/>
      <c r="J375" s="445"/>
      <c r="K375" s="445"/>
      <c r="L375" s="445"/>
      <c r="M375" s="445"/>
      <c r="N375" s="445"/>
      <c r="O375" s="445"/>
      <c r="P375" s="445"/>
      <c r="Q375" s="445"/>
      <c r="R375" s="445"/>
      <c r="S375" s="446"/>
      <c r="T375" s="91"/>
      <c r="U375" s="92"/>
      <c r="V375" s="92"/>
      <c r="W375" s="92"/>
      <c r="X375" s="93"/>
      <c r="Y375" s="409"/>
      <c r="Z375" s="410"/>
      <c r="AA375" s="410"/>
      <c r="AB375" s="410"/>
      <c r="AC375" s="411"/>
      <c r="AD375" s="409"/>
      <c r="AE375" s="410"/>
      <c r="AF375" s="410"/>
      <c r="AG375" s="410"/>
      <c r="AH375" s="411"/>
      <c r="AI375" s="409"/>
      <c r="AJ375" s="410"/>
      <c r="AK375" s="410"/>
      <c r="AL375" s="410"/>
      <c r="AM375" s="411"/>
      <c r="AN375" s="447">
        <f t="shared" si="11"/>
        <v>0</v>
      </c>
      <c r="AO375" s="448"/>
      <c r="AP375" s="448"/>
      <c r="AQ375" s="448"/>
      <c r="AR375" s="449"/>
      <c r="AS375" s="91"/>
      <c r="AT375" s="92"/>
      <c r="AU375" s="92"/>
      <c r="AV375" s="92"/>
      <c r="AW375" s="93"/>
    </row>
    <row r="376" spans="1:49" x14ac:dyDescent="0.25">
      <c r="A376" s="444"/>
      <c r="B376" s="445"/>
      <c r="C376" s="445"/>
      <c r="D376" s="445"/>
      <c r="E376" s="445"/>
      <c r="F376" s="445"/>
      <c r="G376" s="445"/>
      <c r="H376" s="445"/>
      <c r="I376" s="445"/>
      <c r="J376" s="445"/>
      <c r="K376" s="445"/>
      <c r="L376" s="445"/>
      <c r="M376" s="445"/>
      <c r="N376" s="445"/>
      <c r="O376" s="445"/>
      <c r="P376" s="445"/>
      <c r="Q376" s="445"/>
      <c r="R376" s="445"/>
      <c r="S376" s="446"/>
      <c r="T376" s="91"/>
      <c r="U376" s="92"/>
      <c r="V376" s="92"/>
      <c r="W376" s="92"/>
      <c r="X376" s="93"/>
      <c r="Y376" s="409"/>
      <c r="Z376" s="410"/>
      <c r="AA376" s="410"/>
      <c r="AB376" s="410"/>
      <c r="AC376" s="411"/>
      <c r="AD376" s="409"/>
      <c r="AE376" s="410"/>
      <c r="AF376" s="410"/>
      <c r="AG376" s="410"/>
      <c r="AH376" s="411"/>
      <c r="AI376" s="409"/>
      <c r="AJ376" s="410"/>
      <c r="AK376" s="410"/>
      <c r="AL376" s="410"/>
      <c r="AM376" s="411"/>
      <c r="AN376" s="447">
        <f t="shared" si="11"/>
        <v>0</v>
      </c>
      <c r="AO376" s="448"/>
      <c r="AP376" s="448"/>
      <c r="AQ376" s="448"/>
      <c r="AR376" s="449"/>
      <c r="AS376" s="91"/>
      <c r="AT376" s="92"/>
      <c r="AU376" s="92"/>
      <c r="AV376" s="92"/>
      <c r="AW376" s="93"/>
    </row>
    <row r="377" spans="1:49" x14ac:dyDescent="0.25">
      <c r="A377" s="444"/>
      <c r="B377" s="445"/>
      <c r="C377" s="445"/>
      <c r="D377" s="445"/>
      <c r="E377" s="445"/>
      <c r="F377" s="445"/>
      <c r="G377" s="445"/>
      <c r="H377" s="445"/>
      <c r="I377" s="445"/>
      <c r="J377" s="445"/>
      <c r="K377" s="445"/>
      <c r="L377" s="445"/>
      <c r="M377" s="445"/>
      <c r="N377" s="445"/>
      <c r="O377" s="445"/>
      <c r="P377" s="445"/>
      <c r="Q377" s="445"/>
      <c r="R377" s="445"/>
      <c r="S377" s="446"/>
      <c r="T377" s="91"/>
      <c r="U377" s="92"/>
      <c r="V377" s="92"/>
      <c r="W377" s="92"/>
      <c r="X377" s="93"/>
      <c r="Y377" s="409"/>
      <c r="Z377" s="410"/>
      <c r="AA377" s="410"/>
      <c r="AB377" s="410"/>
      <c r="AC377" s="411"/>
      <c r="AD377" s="409"/>
      <c r="AE377" s="410"/>
      <c r="AF377" s="410"/>
      <c r="AG377" s="410"/>
      <c r="AH377" s="411"/>
      <c r="AI377" s="409"/>
      <c r="AJ377" s="410"/>
      <c r="AK377" s="410"/>
      <c r="AL377" s="410"/>
      <c r="AM377" s="411"/>
      <c r="AN377" s="447">
        <f t="shared" si="11"/>
        <v>0</v>
      </c>
      <c r="AO377" s="448"/>
      <c r="AP377" s="448"/>
      <c r="AQ377" s="448"/>
      <c r="AR377" s="449"/>
      <c r="AS377" s="91"/>
      <c r="AT377" s="92"/>
      <c r="AU377" s="92"/>
      <c r="AV377" s="92"/>
      <c r="AW377" s="93"/>
    </row>
    <row r="378" spans="1:49" x14ac:dyDescent="0.25">
      <c r="A378" s="444"/>
      <c r="B378" s="445"/>
      <c r="C378" s="445"/>
      <c r="D378" s="445"/>
      <c r="E378" s="445"/>
      <c r="F378" s="445"/>
      <c r="G378" s="445"/>
      <c r="H378" s="445"/>
      <c r="I378" s="445"/>
      <c r="J378" s="445"/>
      <c r="K378" s="445"/>
      <c r="L378" s="445"/>
      <c r="M378" s="445"/>
      <c r="N378" s="445"/>
      <c r="O378" s="445"/>
      <c r="P378" s="445"/>
      <c r="Q378" s="445"/>
      <c r="R378" s="445"/>
      <c r="S378" s="446"/>
      <c r="T378" s="91"/>
      <c r="U378" s="92"/>
      <c r="V378" s="92"/>
      <c r="W378" s="92"/>
      <c r="X378" s="93"/>
      <c r="Y378" s="409"/>
      <c r="Z378" s="410"/>
      <c r="AA378" s="410"/>
      <c r="AB378" s="410"/>
      <c r="AC378" s="411"/>
      <c r="AD378" s="409"/>
      <c r="AE378" s="410"/>
      <c r="AF378" s="410"/>
      <c r="AG378" s="410"/>
      <c r="AH378" s="411"/>
      <c r="AI378" s="409"/>
      <c r="AJ378" s="410"/>
      <c r="AK378" s="410"/>
      <c r="AL378" s="410"/>
      <c r="AM378" s="411"/>
      <c r="AN378" s="447">
        <f t="shared" si="11"/>
        <v>0</v>
      </c>
      <c r="AO378" s="448"/>
      <c r="AP378" s="448"/>
      <c r="AQ378" s="448"/>
      <c r="AR378" s="449"/>
      <c r="AS378" s="91"/>
      <c r="AT378" s="92"/>
      <c r="AU378" s="92"/>
      <c r="AV378" s="92"/>
      <c r="AW378" s="93"/>
    </row>
    <row r="379" spans="1:49" x14ac:dyDescent="0.25">
      <c r="A379" s="444"/>
      <c r="B379" s="445"/>
      <c r="C379" s="445"/>
      <c r="D379" s="445"/>
      <c r="E379" s="445"/>
      <c r="F379" s="445"/>
      <c r="G379" s="445"/>
      <c r="H379" s="445"/>
      <c r="I379" s="445"/>
      <c r="J379" s="445"/>
      <c r="K379" s="445"/>
      <c r="L379" s="445"/>
      <c r="M379" s="445"/>
      <c r="N379" s="445"/>
      <c r="O379" s="445"/>
      <c r="P379" s="445"/>
      <c r="Q379" s="445"/>
      <c r="R379" s="445"/>
      <c r="S379" s="446"/>
      <c r="T379" s="91"/>
      <c r="U379" s="92"/>
      <c r="V379" s="92"/>
      <c r="W379" s="92"/>
      <c r="X379" s="93"/>
      <c r="Y379" s="409"/>
      <c r="Z379" s="410"/>
      <c r="AA379" s="410"/>
      <c r="AB379" s="410"/>
      <c r="AC379" s="411"/>
      <c r="AD379" s="409"/>
      <c r="AE379" s="410"/>
      <c r="AF379" s="410"/>
      <c r="AG379" s="410"/>
      <c r="AH379" s="411"/>
      <c r="AI379" s="409"/>
      <c r="AJ379" s="410"/>
      <c r="AK379" s="410"/>
      <c r="AL379" s="410"/>
      <c r="AM379" s="411"/>
      <c r="AN379" s="447">
        <f t="shared" si="11"/>
        <v>0</v>
      </c>
      <c r="AO379" s="448"/>
      <c r="AP379" s="448"/>
      <c r="AQ379" s="448"/>
      <c r="AR379" s="449"/>
      <c r="AS379" s="91"/>
      <c r="AT379" s="92"/>
      <c r="AU379" s="92"/>
      <c r="AV379" s="92"/>
      <c r="AW379" s="93"/>
    </row>
    <row r="380" spans="1:49" x14ac:dyDescent="0.25">
      <c r="A380" s="444"/>
      <c r="B380" s="445"/>
      <c r="C380" s="445"/>
      <c r="D380" s="445"/>
      <c r="E380" s="445"/>
      <c r="F380" s="445"/>
      <c r="G380" s="445"/>
      <c r="H380" s="445"/>
      <c r="I380" s="445"/>
      <c r="J380" s="445"/>
      <c r="K380" s="445"/>
      <c r="L380" s="445"/>
      <c r="M380" s="445"/>
      <c r="N380" s="445"/>
      <c r="O380" s="445"/>
      <c r="P380" s="445"/>
      <c r="Q380" s="445"/>
      <c r="R380" s="445"/>
      <c r="S380" s="446"/>
      <c r="T380" s="91"/>
      <c r="U380" s="92"/>
      <c r="V380" s="92"/>
      <c r="W380" s="92"/>
      <c r="X380" s="93"/>
      <c r="Y380" s="409"/>
      <c r="Z380" s="410"/>
      <c r="AA380" s="410"/>
      <c r="AB380" s="410"/>
      <c r="AC380" s="411"/>
      <c r="AD380" s="409"/>
      <c r="AE380" s="410"/>
      <c r="AF380" s="410"/>
      <c r="AG380" s="410"/>
      <c r="AH380" s="411"/>
      <c r="AI380" s="409"/>
      <c r="AJ380" s="410"/>
      <c r="AK380" s="410"/>
      <c r="AL380" s="410"/>
      <c r="AM380" s="411"/>
      <c r="AN380" s="447">
        <f t="shared" si="11"/>
        <v>0</v>
      </c>
      <c r="AO380" s="448"/>
      <c r="AP380" s="448"/>
      <c r="AQ380" s="448"/>
      <c r="AR380" s="449"/>
      <c r="AS380" s="91"/>
      <c r="AT380" s="92"/>
      <c r="AU380" s="92"/>
      <c r="AV380" s="92"/>
      <c r="AW380" s="93"/>
    </row>
    <row r="381" spans="1:49" x14ac:dyDescent="0.25">
      <c r="A381" s="444"/>
      <c r="B381" s="445"/>
      <c r="C381" s="445"/>
      <c r="D381" s="445"/>
      <c r="E381" s="445"/>
      <c r="F381" s="445"/>
      <c r="G381" s="445"/>
      <c r="H381" s="445"/>
      <c r="I381" s="445"/>
      <c r="J381" s="445"/>
      <c r="K381" s="445"/>
      <c r="L381" s="445"/>
      <c r="M381" s="445"/>
      <c r="N381" s="445"/>
      <c r="O381" s="445"/>
      <c r="P381" s="445"/>
      <c r="Q381" s="445"/>
      <c r="R381" s="445"/>
      <c r="S381" s="446"/>
      <c r="T381" s="91"/>
      <c r="U381" s="92"/>
      <c r="V381" s="92"/>
      <c r="W381" s="92"/>
      <c r="X381" s="93"/>
      <c r="Y381" s="409"/>
      <c r="Z381" s="410"/>
      <c r="AA381" s="410"/>
      <c r="AB381" s="410"/>
      <c r="AC381" s="411"/>
      <c r="AD381" s="409"/>
      <c r="AE381" s="410"/>
      <c r="AF381" s="410"/>
      <c r="AG381" s="410"/>
      <c r="AH381" s="411"/>
      <c r="AI381" s="409"/>
      <c r="AJ381" s="410"/>
      <c r="AK381" s="410"/>
      <c r="AL381" s="410"/>
      <c r="AM381" s="411"/>
      <c r="AN381" s="447">
        <f t="shared" si="11"/>
        <v>0</v>
      </c>
      <c r="AO381" s="448"/>
      <c r="AP381" s="448"/>
      <c r="AQ381" s="448"/>
      <c r="AR381" s="449"/>
      <c r="AS381" s="91"/>
      <c r="AT381" s="92"/>
      <c r="AU381" s="92"/>
      <c r="AV381" s="92"/>
      <c r="AW381" s="93"/>
    </row>
    <row r="382" spans="1:49" x14ac:dyDescent="0.25">
      <c r="A382" s="444"/>
      <c r="B382" s="445"/>
      <c r="C382" s="445"/>
      <c r="D382" s="445"/>
      <c r="E382" s="445"/>
      <c r="F382" s="445"/>
      <c r="G382" s="445"/>
      <c r="H382" s="445"/>
      <c r="I382" s="445"/>
      <c r="J382" s="445"/>
      <c r="K382" s="445"/>
      <c r="L382" s="445"/>
      <c r="M382" s="445"/>
      <c r="N382" s="445"/>
      <c r="O382" s="445"/>
      <c r="P382" s="445"/>
      <c r="Q382" s="445"/>
      <c r="R382" s="445"/>
      <c r="S382" s="446"/>
      <c r="T382" s="91"/>
      <c r="U382" s="92"/>
      <c r="V382" s="92"/>
      <c r="W382" s="92"/>
      <c r="X382" s="93"/>
      <c r="Y382" s="409"/>
      <c r="Z382" s="410"/>
      <c r="AA382" s="410"/>
      <c r="AB382" s="410"/>
      <c r="AC382" s="411"/>
      <c r="AD382" s="409"/>
      <c r="AE382" s="410"/>
      <c r="AF382" s="410"/>
      <c r="AG382" s="410"/>
      <c r="AH382" s="411"/>
      <c r="AI382" s="409"/>
      <c r="AJ382" s="410"/>
      <c r="AK382" s="410"/>
      <c r="AL382" s="410"/>
      <c r="AM382" s="411"/>
      <c r="AN382" s="447">
        <f t="shared" si="11"/>
        <v>0</v>
      </c>
      <c r="AO382" s="448"/>
      <c r="AP382" s="448"/>
      <c r="AQ382" s="448"/>
      <c r="AR382" s="449"/>
      <c r="AS382" s="91"/>
      <c r="AT382" s="92"/>
      <c r="AU382" s="92"/>
      <c r="AV382" s="92"/>
      <c r="AW382" s="93"/>
    </row>
    <row r="383" spans="1:49" x14ac:dyDescent="0.25">
      <c r="A383" s="444"/>
      <c r="B383" s="445"/>
      <c r="C383" s="445"/>
      <c r="D383" s="445"/>
      <c r="E383" s="445"/>
      <c r="F383" s="445"/>
      <c r="G383" s="445"/>
      <c r="H383" s="445"/>
      <c r="I383" s="445"/>
      <c r="J383" s="445"/>
      <c r="K383" s="445"/>
      <c r="L383" s="445"/>
      <c r="M383" s="445"/>
      <c r="N383" s="445"/>
      <c r="O383" s="445"/>
      <c r="P383" s="445"/>
      <c r="Q383" s="445"/>
      <c r="R383" s="445"/>
      <c r="S383" s="446"/>
      <c r="T383" s="91"/>
      <c r="U383" s="92"/>
      <c r="V383" s="92"/>
      <c r="W383" s="92"/>
      <c r="X383" s="93"/>
      <c r="Y383" s="409"/>
      <c r="Z383" s="410"/>
      <c r="AA383" s="410"/>
      <c r="AB383" s="410"/>
      <c r="AC383" s="411"/>
      <c r="AD383" s="409"/>
      <c r="AE383" s="410"/>
      <c r="AF383" s="410"/>
      <c r="AG383" s="410"/>
      <c r="AH383" s="411"/>
      <c r="AI383" s="409"/>
      <c r="AJ383" s="410"/>
      <c r="AK383" s="410"/>
      <c r="AL383" s="410"/>
      <c r="AM383" s="411"/>
      <c r="AN383" s="447">
        <f t="shared" si="11"/>
        <v>0</v>
      </c>
      <c r="AO383" s="448"/>
      <c r="AP383" s="448"/>
      <c r="AQ383" s="448"/>
      <c r="AR383" s="449"/>
      <c r="AS383" s="91"/>
      <c r="AT383" s="92"/>
      <c r="AU383" s="92"/>
      <c r="AV383" s="92"/>
      <c r="AW383" s="93"/>
    </row>
    <row r="384" spans="1:49" x14ac:dyDescent="0.25">
      <c r="A384" s="444"/>
      <c r="B384" s="445"/>
      <c r="C384" s="445"/>
      <c r="D384" s="445"/>
      <c r="E384" s="445"/>
      <c r="F384" s="445"/>
      <c r="G384" s="445"/>
      <c r="H384" s="445"/>
      <c r="I384" s="445"/>
      <c r="J384" s="445"/>
      <c r="K384" s="445"/>
      <c r="L384" s="445"/>
      <c r="M384" s="445"/>
      <c r="N384" s="445"/>
      <c r="O384" s="445"/>
      <c r="P384" s="445"/>
      <c r="Q384" s="445"/>
      <c r="R384" s="445"/>
      <c r="S384" s="446"/>
      <c r="T384" s="91"/>
      <c r="U384" s="92"/>
      <c r="V384" s="92"/>
      <c r="W384" s="92"/>
      <c r="X384" s="93"/>
      <c r="Y384" s="409"/>
      <c r="Z384" s="410"/>
      <c r="AA384" s="410"/>
      <c r="AB384" s="410"/>
      <c r="AC384" s="411"/>
      <c r="AD384" s="409"/>
      <c r="AE384" s="410"/>
      <c r="AF384" s="410"/>
      <c r="AG384" s="410"/>
      <c r="AH384" s="411"/>
      <c r="AI384" s="409"/>
      <c r="AJ384" s="410"/>
      <c r="AK384" s="410"/>
      <c r="AL384" s="410"/>
      <c r="AM384" s="411"/>
      <c r="AN384" s="447">
        <f t="shared" si="11"/>
        <v>0</v>
      </c>
      <c r="AO384" s="448"/>
      <c r="AP384" s="448"/>
      <c r="AQ384" s="448"/>
      <c r="AR384" s="449"/>
      <c r="AS384" s="91"/>
      <c r="AT384" s="92"/>
      <c r="AU384" s="92"/>
      <c r="AV384" s="92"/>
      <c r="AW384" s="93"/>
    </row>
    <row r="385" spans="1:49" x14ac:dyDescent="0.25">
      <c r="A385" s="444"/>
      <c r="B385" s="445"/>
      <c r="C385" s="445"/>
      <c r="D385" s="445"/>
      <c r="E385" s="445"/>
      <c r="F385" s="445"/>
      <c r="G385" s="445"/>
      <c r="H385" s="445"/>
      <c r="I385" s="445"/>
      <c r="J385" s="445"/>
      <c r="K385" s="445"/>
      <c r="L385" s="445"/>
      <c r="M385" s="445"/>
      <c r="N385" s="445"/>
      <c r="O385" s="445"/>
      <c r="P385" s="445"/>
      <c r="Q385" s="445"/>
      <c r="R385" s="445"/>
      <c r="S385" s="446"/>
      <c r="T385" s="91"/>
      <c r="U385" s="92"/>
      <c r="V385" s="92"/>
      <c r="W385" s="92"/>
      <c r="X385" s="93"/>
      <c r="Y385" s="409"/>
      <c r="Z385" s="410"/>
      <c r="AA385" s="410"/>
      <c r="AB385" s="410"/>
      <c r="AC385" s="411"/>
      <c r="AD385" s="409"/>
      <c r="AE385" s="410"/>
      <c r="AF385" s="410"/>
      <c r="AG385" s="410"/>
      <c r="AH385" s="411"/>
      <c r="AI385" s="409"/>
      <c r="AJ385" s="410"/>
      <c r="AK385" s="410"/>
      <c r="AL385" s="410"/>
      <c r="AM385" s="411"/>
      <c r="AN385" s="447">
        <f t="shared" si="11"/>
        <v>0</v>
      </c>
      <c r="AO385" s="448"/>
      <c r="AP385" s="448"/>
      <c r="AQ385" s="448"/>
      <c r="AR385" s="449"/>
      <c r="AS385" s="91"/>
      <c r="AT385" s="92"/>
      <c r="AU385" s="92"/>
      <c r="AV385" s="92"/>
      <c r="AW385" s="93"/>
    </row>
    <row r="386" spans="1:49" x14ac:dyDescent="0.25">
      <c r="A386" s="444"/>
      <c r="B386" s="445"/>
      <c r="C386" s="445"/>
      <c r="D386" s="445"/>
      <c r="E386" s="445"/>
      <c r="F386" s="445"/>
      <c r="G386" s="445"/>
      <c r="H386" s="445"/>
      <c r="I386" s="445"/>
      <c r="J386" s="445"/>
      <c r="K386" s="445"/>
      <c r="L386" s="445"/>
      <c r="M386" s="445"/>
      <c r="N386" s="445"/>
      <c r="O386" s="445"/>
      <c r="P386" s="445"/>
      <c r="Q386" s="445"/>
      <c r="R386" s="445"/>
      <c r="S386" s="446"/>
      <c r="T386" s="91"/>
      <c r="U386" s="92"/>
      <c r="V386" s="92"/>
      <c r="W386" s="92"/>
      <c r="X386" s="93"/>
      <c r="Y386" s="409"/>
      <c r="Z386" s="410"/>
      <c r="AA386" s="410"/>
      <c r="AB386" s="410"/>
      <c r="AC386" s="411"/>
      <c r="AD386" s="409"/>
      <c r="AE386" s="410"/>
      <c r="AF386" s="410"/>
      <c r="AG386" s="410"/>
      <c r="AH386" s="411"/>
      <c r="AI386" s="409"/>
      <c r="AJ386" s="410"/>
      <c r="AK386" s="410"/>
      <c r="AL386" s="410"/>
      <c r="AM386" s="411"/>
      <c r="AN386" s="447">
        <f t="shared" si="11"/>
        <v>0</v>
      </c>
      <c r="AO386" s="448"/>
      <c r="AP386" s="448"/>
      <c r="AQ386" s="448"/>
      <c r="AR386" s="449"/>
      <c r="AS386" s="91"/>
      <c r="AT386" s="92"/>
      <c r="AU386" s="92"/>
      <c r="AV386" s="92"/>
      <c r="AW386" s="93"/>
    </row>
    <row r="387" spans="1:49" x14ac:dyDescent="0.25">
      <c r="A387" s="444"/>
      <c r="B387" s="445"/>
      <c r="C387" s="445"/>
      <c r="D387" s="445"/>
      <c r="E387" s="445"/>
      <c r="F387" s="445"/>
      <c r="G387" s="445"/>
      <c r="H387" s="445"/>
      <c r="I387" s="445"/>
      <c r="J387" s="445"/>
      <c r="K387" s="445"/>
      <c r="L387" s="445"/>
      <c r="M387" s="445"/>
      <c r="N387" s="445"/>
      <c r="O387" s="445"/>
      <c r="P387" s="445"/>
      <c r="Q387" s="445"/>
      <c r="R387" s="445"/>
      <c r="S387" s="446"/>
      <c r="T387" s="91"/>
      <c r="U387" s="92"/>
      <c r="V387" s="92"/>
      <c r="W387" s="92"/>
      <c r="X387" s="93"/>
      <c r="Y387" s="409"/>
      <c r="Z387" s="410"/>
      <c r="AA387" s="410"/>
      <c r="AB387" s="410"/>
      <c r="AC387" s="411"/>
      <c r="AD387" s="409"/>
      <c r="AE387" s="410"/>
      <c r="AF387" s="410"/>
      <c r="AG387" s="410"/>
      <c r="AH387" s="411"/>
      <c r="AI387" s="409"/>
      <c r="AJ387" s="410"/>
      <c r="AK387" s="410"/>
      <c r="AL387" s="410"/>
      <c r="AM387" s="411"/>
      <c r="AN387" s="447">
        <f t="shared" si="11"/>
        <v>0</v>
      </c>
      <c r="AO387" s="448"/>
      <c r="AP387" s="448"/>
      <c r="AQ387" s="448"/>
      <c r="AR387" s="449"/>
      <c r="AS387" s="91"/>
      <c r="AT387" s="92"/>
      <c r="AU387" s="92"/>
      <c r="AV387" s="92"/>
      <c r="AW387" s="93"/>
    </row>
    <row r="388" spans="1:49" x14ac:dyDescent="0.25">
      <c r="A388" s="444"/>
      <c r="B388" s="445"/>
      <c r="C388" s="445"/>
      <c r="D388" s="445"/>
      <c r="E388" s="445"/>
      <c r="F388" s="445"/>
      <c r="G388" s="445"/>
      <c r="H388" s="445"/>
      <c r="I388" s="445"/>
      <c r="J388" s="445"/>
      <c r="K388" s="445"/>
      <c r="L388" s="445"/>
      <c r="M388" s="445"/>
      <c r="N388" s="445"/>
      <c r="O388" s="445"/>
      <c r="P388" s="445"/>
      <c r="Q388" s="445"/>
      <c r="R388" s="445"/>
      <c r="S388" s="446"/>
      <c r="T388" s="91"/>
      <c r="U388" s="92"/>
      <c r="V388" s="92"/>
      <c r="W388" s="92"/>
      <c r="X388" s="93"/>
      <c r="Y388" s="409"/>
      <c r="Z388" s="410"/>
      <c r="AA388" s="410"/>
      <c r="AB388" s="410"/>
      <c r="AC388" s="411"/>
      <c r="AD388" s="409"/>
      <c r="AE388" s="410"/>
      <c r="AF388" s="410"/>
      <c r="AG388" s="410"/>
      <c r="AH388" s="411"/>
      <c r="AI388" s="409"/>
      <c r="AJ388" s="410"/>
      <c r="AK388" s="410"/>
      <c r="AL388" s="410"/>
      <c r="AM388" s="411"/>
      <c r="AN388" s="447">
        <f t="shared" si="11"/>
        <v>0</v>
      </c>
      <c r="AO388" s="448"/>
      <c r="AP388" s="448"/>
      <c r="AQ388" s="448"/>
      <c r="AR388" s="449"/>
      <c r="AS388" s="91"/>
      <c r="AT388" s="92"/>
      <c r="AU388" s="92"/>
      <c r="AV388" s="92"/>
      <c r="AW388" s="93"/>
    </row>
    <row r="389" spans="1:49" x14ac:dyDescent="0.25">
      <c r="A389" s="444"/>
      <c r="B389" s="445"/>
      <c r="C389" s="445"/>
      <c r="D389" s="445"/>
      <c r="E389" s="445"/>
      <c r="F389" s="445"/>
      <c r="G389" s="445"/>
      <c r="H389" s="445"/>
      <c r="I389" s="445"/>
      <c r="J389" s="445"/>
      <c r="K389" s="445"/>
      <c r="L389" s="445"/>
      <c r="M389" s="445"/>
      <c r="N389" s="445"/>
      <c r="O389" s="445"/>
      <c r="P389" s="445"/>
      <c r="Q389" s="445"/>
      <c r="R389" s="445"/>
      <c r="S389" s="446"/>
      <c r="T389" s="91"/>
      <c r="U389" s="92"/>
      <c r="V389" s="92"/>
      <c r="W389" s="92"/>
      <c r="X389" s="93"/>
      <c r="Y389" s="409"/>
      <c r="Z389" s="410"/>
      <c r="AA389" s="410"/>
      <c r="AB389" s="410"/>
      <c r="AC389" s="411"/>
      <c r="AD389" s="409"/>
      <c r="AE389" s="410"/>
      <c r="AF389" s="410"/>
      <c r="AG389" s="410"/>
      <c r="AH389" s="411"/>
      <c r="AI389" s="409"/>
      <c r="AJ389" s="410"/>
      <c r="AK389" s="410"/>
      <c r="AL389" s="410"/>
      <c r="AM389" s="411"/>
      <c r="AN389" s="447">
        <f t="shared" si="11"/>
        <v>0</v>
      </c>
      <c r="AO389" s="448"/>
      <c r="AP389" s="448"/>
      <c r="AQ389" s="448"/>
      <c r="AR389" s="449"/>
      <c r="AS389" s="91"/>
      <c r="AT389" s="92"/>
      <c r="AU389" s="92"/>
      <c r="AV389" s="92"/>
      <c r="AW389" s="93"/>
    </row>
    <row r="390" spans="1:49" x14ac:dyDescent="0.25">
      <c r="A390" s="444"/>
      <c r="B390" s="445"/>
      <c r="C390" s="445"/>
      <c r="D390" s="445"/>
      <c r="E390" s="445"/>
      <c r="F390" s="445"/>
      <c r="G390" s="445"/>
      <c r="H390" s="445"/>
      <c r="I390" s="445"/>
      <c r="J390" s="445"/>
      <c r="K390" s="445"/>
      <c r="L390" s="445"/>
      <c r="M390" s="445"/>
      <c r="N390" s="445"/>
      <c r="O390" s="445"/>
      <c r="P390" s="445"/>
      <c r="Q390" s="445"/>
      <c r="R390" s="445"/>
      <c r="S390" s="446"/>
      <c r="T390" s="91"/>
      <c r="U390" s="92"/>
      <c r="V390" s="92"/>
      <c r="W390" s="92"/>
      <c r="X390" s="93"/>
      <c r="Y390" s="409"/>
      <c r="Z390" s="410"/>
      <c r="AA390" s="410"/>
      <c r="AB390" s="410"/>
      <c r="AC390" s="411"/>
      <c r="AD390" s="409"/>
      <c r="AE390" s="410"/>
      <c r="AF390" s="410"/>
      <c r="AG390" s="410"/>
      <c r="AH390" s="411"/>
      <c r="AI390" s="409"/>
      <c r="AJ390" s="410"/>
      <c r="AK390" s="410"/>
      <c r="AL390" s="410"/>
      <c r="AM390" s="411"/>
      <c r="AN390" s="447">
        <f t="shared" si="11"/>
        <v>0</v>
      </c>
      <c r="AO390" s="448"/>
      <c r="AP390" s="448"/>
      <c r="AQ390" s="448"/>
      <c r="AR390" s="449"/>
      <c r="AS390" s="91"/>
      <c r="AT390" s="92"/>
      <c r="AU390" s="92"/>
      <c r="AV390" s="92"/>
      <c r="AW390" s="93"/>
    </row>
    <row r="391" spans="1:49" x14ac:dyDescent="0.25">
      <c r="A391" s="444"/>
      <c r="B391" s="445"/>
      <c r="C391" s="445"/>
      <c r="D391" s="445"/>
      <c r="E391" s="445"/>
      <c r="F391" s="445"/>
      <c r="G391" s="445"/>
      <c r="H391" s="445"/>
      <c r="I391" s="445"/>
      <c r="J391" s="445"/>
      <c r="K391" s="445"/>
      <c r="L391" s="445"/>
      <c r="M391" s="445"/>
      <c r="N391" s="445"/>
      <c r="O391" s="445"/>
      <c r="P391" s="445"/>
      <c r="Q391" s="445"/>
      <c r="R391" s="445"/>
      <c r="S391" s="446"/>
      <c r="T391" s="91"/>
      <c r="U391" s="92"/>
      <c r="V391" s="92"/>
      <c r="W391" s="92"/>
      <c r="X391" s="93"/>
      <c r="Y391" s="409"/>
      <c r="Z391" s="410"/>
      <c r="AA391" s="410"/>
      <c r="AB391" s="410"/>
      <c r="AC391" s="411"/>
      <c r="AD391" s="409"/>
      <c r="AE391" s="410"/>
      <c r="AF391" s="410"/>
      <c r="AG391" s="410"/>
      <c r="AH391" s="411"/>
      <c r="AI391" s="409"/>
      <c r="AJ391" s="410"/>
      <c r="AK391" s="410"/>
      <c r="AL391" s="410"/>
      <c r="AM391" s="411"/>
      <c r="AN391" s="447">
        <f t="shared" si="11"/>
        <v>0</v>
      </c>
      <c r="AO391" s="448"/>
      <c r="AP391" s="448"/>
      <c r="AQ391" s="448"/>
      <c r="AR391" s="449"/>
      <c r="AS391" s="91"/>
      <c r="AT391" s="92"/>
      <c r="AU391" s="92"/>
      <c r="AV391" s="92"/>
      <c r="AW391" s="93"/>
    </row>
    <row r="392" spans="1:49" x14ac:dyDescent="0.25">
      <c r="A392" s="444"/>
      <c r="B392" s="445"/>
      <c r="C392" s="445"/>
      <c r="D392" s="445"/>
      <c r="E392" s="445"/>
      <c r="F392" s="445"/>
      <c r="G392" s="445"/>
      <c r="H392" s="445"/>
      <c r="I392" s="445"/>
      <c r="J392" s="445"/>
      <c r="K392" s="445"/>
      <c r="L392" s="445"/>
      <c r="M392" s="445"/>
      <c r="N392" s="445"/>
      <c r="O392" s="445"/>
      <c r="P392" s="445"/>
      <c r="Q392" s="445"/>
      <c r="R392" s="445"/>
      <c r="S392" s="446"/>
      <c r="T392" s="91"/>
      <c r="U392" s="92"/>
      <c r="V392" s="92"/>
      <c r="W392" s="92"/>
      <c r="X392" s="93"/>
      <c r="Y392" s="409"/>
      <c r="Z392" s="410"/>
      <c r="AA392" s="410"/>
      <c r="AB392" s="410"/>
      <c r="AC392" s="411"/>
      <c r="AD392" s="409"/>
      <c r="AE392" s="410"/>
      <c r="AF392" s="410"/>
      <c r="AG392" s="410"/>
      <c r="AH392" s="411"/>
      <c r="AI392" s="409"/>
      <c r="AJ392" s="410"/>
      <c r="AK392" s="410"/>
      <c r="AL392" s="410"/>
      <c r="AM392" s="411"/>
      <c r="AN392" s="447">
        <f t="shared" si="11"/>
        <v>0</v>
      </c>
      <c r="AO392" s="448"/>
      <c r="AP392" s="448"/>
      <c r="AQ392" s="448"/>
      <c r="AR392" s="449"/>
      <c r="AS392" s="91"/>
      <c r="AT392" s="92"/>
      <c r="AU392" s="92"/>
      <c r="AV392" s="92"/>
      <c r="AW392" s="93"/>
    </row>
    <row r="393" spans="1:49" x14ac:dyDescent="0.25">
      <c r="A393" s="444"/>
      <c r="B393" s="445"/>
      <c r="C393" s="445"/>
      <c r="D393" s="445"/>
      <c r="E393" s="445"/>
      <c r="F393" s="445"/>
      <c r="G393" s="445"/>
      <c r="H393" s="445"/>
      <c r="I393" s="445"/>
      <c r="J393" s="445"/>
      <c r="K393" s="445"/>
      <c r="L393" s="445"/>
      <c r="M393" s="445"/>
      <c r="N393" s="445"/>
      <c r="O393" s="445"/>
      <c r="P393" s="445"/>
      <c r="Q393" s="445"/>
      <c r="R393" s="445"/>
      <c r="S393" s="446"/>
      <c r="T393" s="91"/>
      <c r="U393" s="92"/>
      <c r="V393" s="92"/>
      <c r="W393" s="92"/>
      <c r="X393" s="93"/>
      <c r="Y393" s="409"/>
      <c r="Z393" s="410"/>
      <c r="AA393" s="410"/>
      <c r="AB393" s="410"/>
      <c r="AC393" s="411"/>
      <c r="AD393" s="409"/>
      <c r="AE393" s="410"/>
      <c r="AF393" s="410"/>
      <c r="AG393" s="410"/>
      <c r="AH393" s="411"/>
      <c r="AI393" s="409"/>
      <c r="AJ393" s="410"/>
      <c r="AK393" s="410"/>
      <c r="AL393" s="410"/>
      <c r="AM393" s="411"/>
      <c r="AN393" s="447">
        <f t="shared" si="11"/>
        <v>0</v>
      </c>
      <c r="AO393" s="448"/>
      <c r="AP393" s="448"/>
      <c r="AQ393" s="448"/>
      <c r="AR393" s="449"/>
      <c r="AS393" s="91"/>
      <c r="AT393" s="92"/>
      <c r="AU393" s="92"/>
      <c r="AV393" s="92"/>
      <c r="AW393" s="93"/>
    </row>
    <row r="394" spans="1:49" x14ac:dyDescent="0.25">
      <c r="A394" s="444"/>
      <c r="B394" s="445"/>
      <c r="C394" s="445"/>
      <c r="D394" s="445"/>
      <c r="E394" s="445"/>
      <c r="F394" s="445"/>
      <c r="G394" s="445"/>
      <c r="H394" s="445"/>
      <c r="I394" s="445"/>
      <c r="J394" s="445"/>
      <c r="K394" s="445"/>
      <c r="L394" s="445"/>
      <c r="M394" s="445"/>
      <c r="N394" s="445"/>
      <c r="O394" s="445"/>
      <c r="P394" s="445"/>
      <c r="Q394" s="445"/>
      <c r="R394" s="445"/>
      <c r="S394" s="446"/>
      <c r="T394" s="91"/>
      <c r="U394" s="92"/>
      <c r="V394" s="92"/>
      <c r="W394" s="92"/>
      <c r="X394" s="93"/>
      <c r="Y394" s="409"/>
      <c r="Z394" s="410"/>
      <c r="AA394" s="410"/>
      <c r="AB394" s="410"/>
      <c r="AC394" s="411"/>
      <c r="AD394" s="409"/>
      <c r="AE394" s="410"/>
      <c r="AF394" s="410"/>
      <c r="AG394" s="410"/>
      <c r="AH394" s="411"/>
      <c r="AI394" s="409"/>
      <c r="AJ394" s="410"/>
      <c r="AK394" s="410"/>
      <c r="AL394" s="410"/>
      <c r="AM394" s="411"/>
      <c r="AN394" s="447">
        <f t="shared" si="11"/>
        <v>0</v>
      </c>
      <c r="AO394" s="448"/>
      <c r="AP394" s="448"/>
      <c r="AQ394" s="448"/>
      <c r="AR394" s="449"/>
      <c r="AS394" s="91"/>
      <c r="AT394" s="92"/>
      <c r="AU394" s="92"/>
      <c r="AV394" s="92"/>
      <c r="AW394" s="93"/>
    </row>
    <row r="395" spans="1:49" x14ac:dyDescent="0.25">
      <c r="A395" s="444"/>
      <c r="B395" s="445"/>
      <c r="C395" s="445"/>
      <c r="D395" s="445"/>
      <c r="E395" s="445"/>
      <c r="F395" s="445"/>
      <c r="G395" s="445"/>
      <c r="H395" s="445"/>
      <c r="I395" s="445"/>
      <c r="J395" s="445"/>
      <c r="K395" s="445"/>
      <c r="L395" s="445"/>
      <c r="M395" s="445"/>
      <c r="N395" s="445"/>
      <c r="O395" s="445"/>
      <c r="P395" s="445"/>
      <c r="Q395" s="445"/>
      <c r="R395" s="445"/>
      <c r="S395" s="446"/>
      <c r="T395" s="91"/>
      <c r="U395" s="92"/>
      <c r="V395" s="92"/>
      <c r="W395" s="92"/>
      <c r="X395" s="93"/>
      <c r="Y395" s="409"/>
      <c r="Z395" s="410"/>
      <c r="AA395" s="410"/>
      <c r="AB395" s="410"/>
      <c r="AC395" s="411"/>
      <c r="AD395" s="409"/>
      <c r="AE395" s="410"/>
      <c r="AF395" s="410"/>
      <c r="AG395" s="410"/>
      <c r="AH395" s="411"/>
      <c r="AI395" s="409"/>
      <c r="AJ395" s="410"/>
      <c r="AK395" s="410"/>
      <c r="AL395" s="410"/>
      <c r="AM395" s="411"/>
      <c r="AN395" s="447">
        <f t="shared" si="11"/>
        <v>0</v>
      </c>
      <c r="AO395" s="448"/>
      <c r="AP395" s="448"/>
      <c r="AQ395" s="448"/>
      <c r="AR395" s="449"/>
      <c r="AS395" s="91"/>
      <c r="AT395" s="92"/>
      <c r="AU395" s="92"/>
      <c r="AV395" s="92"/>
      <c r="AW395" s="93"/>
    </row>
    <row r="396" spans="1:49" x14ac:dyDescent="0.25">
      <c r="A396" s="444"/>
      <c r="B396" s="445"/>
      <c r="C396" s="445"/>
      <c r="D396" s="445"/>
      <c r="E396" s="445"/>
      <c r="F396" s="445"/>
      <c r="G396" s="445"/>
      <c r="H396" s="445"/>
      <c r="I396" s="445"/>
      <c r="J396" s="445"/>
      <c r="K396" s="445"/>
      <c r="L396" s="445"/>
      <c r="M396" s="445"/>
      <c r="N396" s="445"/>
      <c r="O396" s="445"/>
      <c r="P396" s="445"/>
      <c r="Q396" s="445"/>
      <c r="R396" s="445"/>
      <c r="S396" s="446"/>
      <c r="T396" s="91"/>
      <c r="U396" s="92"/>
      <c r="V396" s="92"/>
      <c r="W396" s="92"/>
      <c r="X396" s="93"/>
      <c r="Y396" s="409"/>
      <c r="Z396" s="410"/>
      <c r="AA396" s="410"/>
      <c r="AB396" s="410"/>
      <c r="AC396" s="411"/>
      <c r="AD396" s="409"/>
      <c r="AE396" s="410"/>
      <c r="AF396" s="410"/>
      <c r="AG396" s="410"/>
      <c r="AH396" s="411"/>
      <c r="AI396" s="409"/>
      <c r="AJ396" s="410"/>
      <c r="AK396" s="410"/>
      <c r="AL396" s="410"/>
      <c r="AM396" s="411"/>
      <c r="AN396" s="447">
        <f t="shared" si="11"/>
        <v>0</v>
      </c>
      <c r="AO396" s="448"/>
      <c r="AP396" s="448"/>
      <c r="AQ396" s="448"/>
      <c r="AR396" s="449"/>
      <c r="AS396" s="91"/>
      <c r="AT396" s="92"/>
      <c r="AU396" s="92"/>
      <c r="AV396" s="92"/>
      <c r="AW396" s="93"/>
    </row>
    <row r="397" spans="1:49" x14ac:dyDescent="0.25">
      <c r="A397" s="444"/>
      <c r="B397" s="445"/>
      <c r="C397" s="445"/>
      <c r="D397" s="445"/>
      <c r="E397" s="445"/>
      <c r="F397" s="445"/>
      <c r="G397" s="445"/>
      <c r="H397" s="445"/>
      <c r="I397" s="445"/>
      <c r="J397" s="445"/>
      <c r="K397" s="445"/>
      <c r="L397" s="445"/>
      <c r="M397" s="445"/>
      <c r="N397" s="445"/>
      <c r="O397" s="445"/>
      <c r="P397" s="445"/>
      <c r="Q397" s="445"/>
      <c r="R397" s="445"/>
      <c r="S397" s="446"/>
      <c r="T397" s="91"/>
      <c r="U397" s="92"/>
      <c r="V397" s="92"/>
      <c r="W397" s="92"/>
      <c r="X397" s="93"/>
      <c r="Y397" s="409"/>
      <c r="Z397" s="410"/>
      <c r="AA397" s="410"/>
      <c r="AB397" s="410"/>
      <c r="AC397" s="411"/>
      <c r="AD397" s="409"/>
      <c r="AE397" s="410"/>
      <c r="AF397" s="410"/>
      <c r="AG397" s="410"/>
      <c r="AH397" s="411"/>
      <c r="AI397" s="409"/>
      <c r="AJ397" s="410"/>
      <c r="AK397" s="410"/>
      <c r="AL397" s="410"/>
      <c r="AM397" s="411"/>
      <c r="AN397" s="447">
        <f t="shared" si="11"/>
        <v>0</v>
      </c>
      <c r="AO397" s="448"/>
      <c r="AP397" s="448"/>
      <c r="AQ397" s="448"/>
      <c r="AR397" s="449"/>
      <c r="AS397" s="91"/>
      <c r="AT397" s="92"/>
      <c r="AU397" s="92"/>
      <c r="AV397" s="92"/>
      <c r="AW397" s="93"/>
    </row>
    <row r="398" spans="1:49" x14ac:dyDescent="0.25">
      <c r="A398" s="444"/>
      <c r="B398" s="445"/>
      <c r="C398" s="445"/>
      <c r="D398" s="445"/>
      <c r="E398" s="445"/>
      <c r="F398" s="445"/>
      <c r="G398" s="445"/>
      <c r="H398" s="445"/>
      <c r="I398" s="445"/>
      <c r="J398" s="445"/>
      <c r="K398" s="445"/>
      <c r="L398" s="445"/>
      <c r="M398" s="445"/>
      <c r="N398" s="445"/>
      <c r="O398" s="445"/>
      <c r="P398" s="445"/>
      <c r="Q398" s="445"/>
      <c r="R398" s="445"/>
      <c r="S398" s="446"/>
      <c r="T398" s="91"/>
      <c r="U398" s="92"/>
      <c r="V398" s="92"/>
      <c r="W398" s="92"/>
      <c r="X398" s="93"/>
      <c r="Y398" s="409"/>
      <c r="Z398" s="410"/>
      <c r="AA398" s="410"/>
      <c r="AB398" s="410"/>
      <c r="AC398" s="411"/>
      <c r="AD398" s="409"/>
      <c r="AE398" s="410"/>
      <c r="AF398" s="410"/>
      <c r="AG398" s="410"/>
      <c r="AH398" s="411"/>
      <c r="AI398" s="409"/>
      <c r="AJ398" s="410"/>
      <c r="AK398" s="410"/>
      <c r="AL398" s="410"/>
      <c r="AM398" s="411"/>
      <c r="AN398" s="447">
        <f t="shared" si="11"/>
        <v>0</v>
      </c>
      <c r="AO398" s="448"/>
      <c r="AP398" s="448"/>
      <c r="AQ398" s="448"/>
      <c r="AR398" s="449"/>
      <c r="AS398" s="91"/>
      <c r="AT398" s="92"/>
      <c r="AU398" s="92"/>
      <c r="AV398" s="92"/>
      <c r="AW398" s="93"/>
    </row>
    <row r="399" spans="1:49" x14ac:dyDescent="0.25">
      <c r="A399" s="444"/>
      <c r="B399" s="445"/>
      <c r="C399" s="445"/>
      <c r="D399" s="445"/>
      <c r="E399" s="445"/>
      <c r="F399" s="445"/>
      <c r="G399" s="445"/>
      <c r="H399" s="445"/>
      <c r="I399" s="445"/>
      <c r="J399" s="445"/>
      <c r="K399" s="445"/>
      <c r="L399" s="445"/>
      <c r="M399" s="445"/>
      <c r="N399" s="445"/>
      <c r="O399" s="445"/>
      <c r="P399" s="445"/>
      <c r="Q399" s="445"/>
      <c r="R399" s="445"/>
      <c r="S399" s="446"/>
      <c r="T399" s="91"/>
      <c r="U399" s="92"/>
      <c r="V399" s="92"/>
      <c r="W399" s="92"/>
      <c r="X399" s="93"/>
      <c r="Y399" s="409"/>
      <c r="Z399" s="410"/>
      <c r="AA399" s="410"/>
      <c r="AB399" s="410"/>
      <c r="AC399" s="411"/>
      <c r="AD399" s="409"/>
      <c r="AE399" s="410"/>
      <c r="AF399" s="410"/>
      <c r="AG399" s="410"/>
      <c r="AH399" s="411"/>
      <c r="AI399" s="409"/>
      <c r="AJ399" s="410"/>
      <c r="AK399" s="410"/>
      <c r="AL399" s="410"/>
      <c r="AM399" s="411"/>
      <c r="AN399" s="447">
        <f t="shared" si="11"/>
        <v>0</v>
      </c>
      <c r="AO399" s="448"/>
      <c r="AP399" s="448"/>
      <c r="AQ399" s="448"/>
      <c r="AR399" s="449"/>
      <c r="AS399" s="91"/>
      <c r="AT399" s="92"/>
      <c r="AU399" s="92"/>
      <c r="AV399" s="92"/>
      <c r="AW399" s="93"/>
    </row>
    <row r="400" spans="1:49" x14ac:dyDescent="0.25">
      <c r="A400" s="444"/>
      <c r="B400" s="445"/>
      <c r="C400" s="445"/>
      <c r="D400" s="445"/>
      <c r="E400" s="445"/>
      <c r="F400" s="445"/>
      <c r="G400" s="445"/>
      <c r="H400" s="445"/>
      <c r="I400" s="445"/>
      <c r="J400" s="445"/>
      <c r="K400" s="445"/>
      <c r="L400" s="445"/>
      <c r="M400" s="445"/>
      <c r="N400" s="445"/>
      <c r="O400" s="445"/>
      <c r="P400" s="445"/>
      <c r="Q400" s="445"/>
      <c r="R400" s="445"/>
      <c r="S400" s="446"/>
      <c r="T400" s="91"/>
      <c r="U400" s="92"/>
      <c r="V400" s="92"/>
      <c r="W400" s="92"/>
      <c r="X400" s="93"/>
      <c r="Y400" s="409"/>
      <c r="Z400" s="410"/>
      <c r="AA400" s="410"/>
      <c r="AB400" s="410"/>
      <c r="AC400" s="411"/>
      <c r="AD400" s="409"/>
      <c r="AE400" s="410"/>
      <c r="AF400" s="410"/>
      <c r="AG400" s="410"/>
      <c r="AH400" s="411"/>
      <c r="AI400" s="409"/>
      <c r="AJ400" s="410"/>
      <c r="AK400" s="410"/>
      <c r="AL400" s="410"/>
      <c r="AM400" s="411"/>
      <c r="AN400" s="447">
        <f t="shared" si="11"/>
        <v>0</v>
      </c>
      <c r="AO400" s="448"/>
      <c r="AP400" s="448"/>
      <c r="AQ400" s="448"/>
      <c r="AR400" s="449"/>
      <c r="AS400" s="91"/>
      <c r="AT400" s="92"/>
      <c r="AU400" s="92"/>
      <c r="AV400" s="92"/>
      <c r="AW400" s="93"/>
    </row>
    <row r="401" spans="1:63" x14ac:dyDescent="0.25">
      <c r="A401" s="444"/>
      <c r="B401" s="445"/>
      <c r="C401" s="445"/>
      <c r="D401" s="445"/>
      <c r="E401" s="445"/>
      <c r="F401" s="445"/>
      <c r="G401" s="445"/>
      <c r="H401" s="445"/>
      <c r="I401" s="445"/>
      <c r="J401" s="445"/>
      <c r="K401" s="445"/>
      <c r="L401" s="445"/>
      <c r="M401" s="445"/>
      <c r="N401" s="445"/>
      <c r="O401" s="445"/>
      <c r="P401" s="445"/>
      <c r="Q401" s="445"/>
      <c r="R401" s="445"/>
      <c r="S401" s="446"/>
      <c r="T401" s="91"/>
      <c r="U401" s="92"/>
      <c r="V401" s="92"/>
      <c r="W401" s="92"/>
      <c r="X401" s="93"/>
      <c r="Y401" s="409"/>
      <c r="Z401" s="410"/>
      <c r="AA401" s="410"/>
      <c r="AB401" s="410"/>
      <c r="AC401" s="411"/>
      <c r="AD401" s="409"/>
      <c r="AE401" s="410"/>
      <c r="AF401" s="410"/>
      <c r="AG401" s="410"/>
      <c r="AH401" s="411"/>
      <c r="AI401" s="409"/>
      <c r="AJ401" s="410"/>
      <c r="AK401" s="410"/>
      <c r="AL401" s="410"/>
      <c r="AM401" s="411"/>
      <c r="AN401" s="447">
        <f t="shared" si="11"/>
        <v>0</v>
      </c>
      <c r="AO401" s="448"/>
      <c r="AP401" s="448"/>
      <c r="AQ401" s="448"/>
      <c r="AR401" s="449"/>
      <c r="AS401" s="91"/>
      <c r="AT401" s="92"/>
      <c r="AU401" s="92"/>
      <c r="AV401" s="92"/>
      <c r="AW401" s="93"/>
    </row>
    <row r="402" spans="1:63" x14ac:dyDescent="0.25">
      <c r="A402" s="444"/>
      <c r="B402" s="445"/>
      <c r="C402" s="445"/>
      <c r="D402" s="445"/>
      <c r="E402" s="445"/>
      <c r="F402" s="445"/>
      <c r="G402" s="445"/>
      <c r="H402" s="445"/>
      <c r="I402" s="445"/>
      <c r="J402" s="445"/>
      <c r="K402" s="445"/>
      <c r="L402" s="445"/>
      <c r="M402" s="445"/>
      <c r="N402" s="445"/>
      <c r="O402" s="445"/>
      <c r="P402" s="445"/>
      <c r="Q402" s="445"/>
      <c r="R402" s="445"/>
      <c r="S402" s="446"/>
      <c r="T402" s="91"/>
      <c r="U402" s="92"/>
      <c r="V402" s="92"/>
      <c r="W402" s="92"/>
      <c r="X402" s="93"/>
      <c r="Y402" s="409"/>
      <c r="Z402" s="410"/>
      <c r="AA402" s="410"/>
      <c r="AB402" s="410"/>
      <c r="AC402" s="411"/>
      <c r="AD402" s="409"/>
      <c r="AE402" s="410"/>
      <c r="AF402" s="410"/>
      <c r="AG402" s="410"/>
      <c r="AH402" s="411"/>
      <c r="AI402" s="409"/>
      <c r="AJ402" s="410"/>
      <c r="AK402" s="410"/>
      <c r="AL402" s="410"/>
      <c r="AM402" s="411"/>
      <c r="AN402" s="447">
        <f t="shared" si="11"/>
        <v>0</v>
      </c>
      <c r="AO402" s="448"/>
      <c r="AP402" s="448"/>
      <c r="AQ402" s="448"/>
      <c r="AR402" s="449"/>
      <c r="AS402" s="91"/>
      <c r="AT402" s="92"/>
      <c r="AU402" s="92"/>
      <c r="AV402" s="92"/>
      <c r="AW402" s="93"/>
    </row>
    <row r="403" spans="1:63" x14ac:dyDescent="0.25">
      <c r="A403" s="444"/>
      <c r="B403" s="445"/>
      <c r="C403" s="445"/>
      <c r="D403" s="445"/>
      <c r="E403" s="445"/>
      <c r="F403" s="445"/>
      <c r="G403" s="445"/>
      <c r="H403" s="445"/>
      <c r="I403" s="445"/>
      <c r="J403" s="445"/>
      <c r="K403" s="445"/>
      <c r="L403" s="445"/>
      <c r="M403" s="445"/>
      <c r="N403" s="445"/>
      <c r="O403" s="445"/>
      <c r="P403" s="445"/>
      <c r="Q403" s="445"/>
      <c r="R403" s="445"/>
      <c r="S403" s="446"/>
      <c r="T403" s="91"/>
      <c r="U403" s="92"/>
      <c r="V403" s="92"/>
      <c r="W403" s="92"/>
      <c r="X403" s="93"/>
      <c r="Y403" s="409"/>
      <c r="Z403" s="410"/>
      <c r="AA403" s="410"/>
      <c r="AB403" s="410"/>
      <c r="AC403" s="411"/>
      <c r="AD403" s="409"/>
      <c r="AE403" s="410"/>
      <c r="AF403" s="410"/>
      <c r="AG403" s="410"/>
      <c r="AH403" s="411"/>
      <c r="AI403" s="409"/>
      <c r="AJ403" s="410"/>
      <c r="AK403" s="410"/>
      <c r="AL403" s="410"/>
      <c r="AM403" s="411"/>
      <c r="AN403" s="447">
        <f t="shared" si="11"/>
        <v>0</v>
      </c>
      <c r="AO403" s="448"/>
      <c r="AP403" s="448"/>
      <c r="AQ403" s="448"/>
      <c r="AR403" s="449"/>
      <c r="AS403" s="91"/>
      <c r="AT403" s="92"/>
      <c r="AU403" s="92"/>
      <c r="AV403" s="92"/>
      <c r="AW403" s="93"/>
    </row>
    <row r="404" spans="1:63" x14ac:dyDescent="0.25">
      <c r="A404" s="444"/>
      <c r="B404" s="445"/>
      <c r="C404" s="445"/>
      <c r="D404" s="445"/>
      <c r="E404" s="445"/>
      <c r="F404" s="445"/>
      <c r="G404" s="445"/>
      <c r="H404" s="445"/>
      <c r="I404" s="445"/>
      <c r="J404" s="445"/>
      <c r="K404" s="445"/>
      <c r="L404" s="445"/>
      <c r="M404" s="445"/>
      <c r="N404" s="445"/>
      <c r="O404" s="445"/>
      <c r="P404" s="445"/>
      <c r="Q404" s="445"/>
      <c r="R404" s="445"/>
      <c r="S404" s="446"/>
      <c r="T404" s="91"/>
      <c r="U404" s="92"/>
      <c r="V404" s="92"/>
      <c r="W404" s="92"/>
      <c r="X404" s="93"/>
      <c r="Y404" s="409"/>
      <c r="Z404" s="410"/>
      <c r="AA404" s="410"/>
      <c r="AB404" s="410"/>
      <c r="AC404" s="411"/>
      <c r="AD404" s="409"/>
      <c r="AE404" s="410"/>
      <c r="AF404" s="410"/>
      <c r="AG404" s="410"/>
      <c r="AH404" s="411"/>
      <c r="AI404" s="409"/>
      <c r="AJ404" s="410"/>
      <c r="AK404" s="410"/>
      <c r="AL404" s="410"/>
      <c r="AM404" s="411"/>
      <c r="AN404" s="447">
        <f t="shared" si="11"/>
        <v>0</v>
      </c>
      <c r="AO404" s="448"/>
      <c r="AP404" s="448"/>
      <c r="AQ404" s="448"/>
      <c r="AR404" s="449"/>
      <c r="AS404" s="91"/>
      <c r="AT404" s="92"/>
      <c r="AU404" s="92"/>
      <c r="AV404" s="92"/>
      <c r="AW404" s="93"/>
    </row>
    <row r="405" spans="1:63" x14ac:dyDescent="0.25">
      <c r="A405" s="444"/>
      <c r="B405" s="445"/>
      <c r="C405" s="445"/>
      <c r="D405" s="445"/>
      <c r="E405" s="445"/>
      <c r="F405" s="445"/>
      <c r="G405" s="445"/>
      <c r="H405" s="445"/>
      <c r="I405" s="445"/>
      <c r="J405" s="445"/>
      <c r="K405" s="445"/>
      <c r="L405" s="445"/>
      <c r="M405" s="445"/>
      <c r="N405" s="445"/>
      <c r="O405" s="445"/>
      <c r="P405" s="445"/>
      <c r="Q405" s="445"/>
      <c r="R405" s="445"/>
      <c r="S405" s="446"/>
      <c r="T405" s="91"/>
      <c r="U405" s="92"/>
      <c r="V405" s="92"/>
      <c r="W405" s="92"/>
      <c r="X405" s="93"/>
      <c r="Y405" s="409"/>
      <c r="Z405" s="410"/>
      <c r="AA405" s="410"/>
      <c r="AB405" s="410"/>
      <c r="AC405" s="411"/>
      <c r="AD405" s="409"/>
      <c r="AE405" s="410"/>
      <c r="AF405" s="410"/>
      <c r="AG405" s="410"/>
      <c r="AH405" s="411"/>
      <c r="AI405" s="409"/>
      <c r="AJ405" s="410"/>
      <c r="AK405" s="410"/>
      <c r="AL405" s="410"/>
      <c r="AM405" s="411"/>
      <c r="AN405" s="447">
        <f t="shared" si="11"/>
        <v>0</v>
      </c>
      <c r="AO405" s="448"/>
      <c r="AP405" s="448"/>
      <c r="AQ405" s="448"/>
      <c r="AR405" s="449"/>
      <c r="AS405" s="91"/>
      <c r="AT405" s="92"/>
      <c r="AU405" s="92"/>
      <c r="AV405" s="92"/>
      <c r="AW405" s="93"/>
    </row>
    <row r="406" spans="1:63" x14ac:dyDescent="0.25">
      <c r="A406" s="444"/>
      <c r="B406" s="445"/>
      <c r="C406" s="445"/>
      <c r="D406" s="445"/>
      <c r="E406" s="445"/>
      <c r="F406" s="445"/>
      <c r="G406" s="445"/>
      <c r="H406" s="445"/>
      <c r="I406" s="445"/>
      <c r="J406" s="445"/>
      <c r="K406" s="445"/>
      <c r="L406" s="445"/>
      <c r="M406" s="445"/>
      <c r="N406" s="445"/>
      <c r="O406" s="445"/>
      <c r="P406" s="445"/>
      <c r="Q406" s="445"/>
      <c r="R406" s="445"/>
      <c r="S406" s="446"/>
      <c r="T406" s="91"/>
      <c r="U406" s="92"/>
      <c r="V406" s="92"/>
      <c r="W406" s="92"/>
      <c r="X406" s="93"/>
      <c r="Y406" s="409"/>
      <c r="Z406" s="410"/>
      <c r="AA406" s="410"/>
      <c r="AB406" s="410"/>
      <c r="AC406" s="411"/>
      <c r="AD406" s="409"/>
      <c r="AE406" s="410"/>
      <c r="AF406" s="410"/>
      <c r="AG406" s="410"/>
      <c r="AH406" s="411"/>
      <c r="AI406" s="409"/>
      <c r="AJ406" s="410"/>
      <c r="AK406" s="410"/>
      <c r="AL406" s="410"/>
      <c r="AM406" s="411"/>
      <c r="AN406" s="447">
        <f t="shared" si="11"/>
        <v>0</v>
      </c>
      <c r="AO406" s="448"/>
      <c r="AP406" s="448"/>
      <c r="AQ406" s="448"/>
      <c r="AR406" s="449"/>
      <c r="AS406" s="91"/>
      <c r="AT406" s="92"/>
      <c r="AU406" s="92"/>
      <c r="AV406" s="92"/>
      <c r="AW406" s="93"/>
    </row>
    <row r="407" spans="1:63" s="3" customFormat="1" x14ac:dyDescent="0.25">
      <c r="A407" s="469" t="s">
        <v>275</v>
      </c>
      <c r="B407" s="470"/>
      <c r="C407" s="470"/>
      <c r="D407" s="470"/>
      <c r="E407" s="470"/>
      <c r="F407" s="470"/>
      <c r="G407" s="470"/>
      <c r="H407" s="470"/>
      <c r="I407" s="470"/>
      <c r="J407" s="470"/>
      <c r="K407" s="470"/>
      <c r="L407" s="470"/>
      <c r="M407" s="470"/>
      <c r="N407" s="470"/>
      <c r="O407" s="470"/>
      <c r="P407" s="470"/>
      <c r="Q407" s="470"/>
      <c r="R407" s="470"/>
      <c r="S407" s="471"/>
      <c r="T407" s="472"/>
      <c r="U407" s="473"/>
      <c r="V407" s="473"/>
      <c r="W407" s="473"/>
      <c r="X407" s="474"/>
      <c r="Y407" s="472"/>
      <c r="Z407" s="473"/>
      <c r="AA407" s="473"/>
      <c r="AB407" s="473"/>
      <c r="AC407" s="474"/>
      <c r="AD407" s="472"/>
      <c r="AE407" s="473"/>
      <c r="AF407" s="473"/>
      <c r="AG407" s="473"/>
      <c r="AH407" s="474"/>
      <c r="AI407" s="472"/>
      <c r="AJ407" s="473"/>
      <c r="AK407" s="473"/>
      <c r="AL407" s="473"/>
      <c r="AM407" s="474"/>
      <c r="AN407" s="359">
        <f>SUM(AN368:AR406)</f>
        <v>0</v>
      </c>
      <c r="AO407" s="360"/>
      <c r="AP407" s="360"/>
      <c r="AQ407" s="360"/>
      <c r="AR407" s="361"/>
      <c r="AS407" s="475"/>
      <c r="AT407" s="476"/>
      <c r="AU407" s="476"/>
      <c r="AV407" s="476"/>
      <c r="AW407" s="477"/>
      <c r="AX407" s="33"/>
      <c r="AY407" s="33"/>
      <c r="AZ407" s="33"/>
      <c r="BA407" s="33"/>
      <c r="BB407" s="33"/>
      <c r="BC407" s="33"/>
      <c r="BD407" s="33"/>
      <c r="BE407" s="33"/>
      <c r="BF407" s="33"/>
      <c r="BG407" s="33"/>
      <c r="BH407" s="33"/>
      <c r="BI407" s="33"/>
      <c r="BJ407" s="33"/>
      <c r="BK407" s="33"/>
    </row>
    <row r="408" spans="1:63"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7"/>
      <c r="AO408" s="11"/>
      <c r="AP408" s="11"/>
      <c r="AQ408" s="11"/>
      <c r="AR408" s="11"/>
      <c r="AS408" s="11"/>
      <c r="AT408" s="11"/>
      <c r="AU408" s="11"/>
      <c r="AV408" s="11"/>
      <c r="AW408" s="11"/>
    </row>
    <row r="409" spans="1:63"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row>
    <row r="410" spans="1:63"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row>
    <row r="411" spans="1:63"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row>
    <row r="412" spans="1:63"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row>
    <row r="413" spans="1:63" s="1" customFormat="1" ht="31.15" customHeight="1" x14ac:dyDescent="0.25">
      <c r="A413" s="456" t="s">
        <v>334</v>
      </c>
      <c r="B413" s="456"/>
      <c r="C413" s="456"/>
      <c r="D413" s="456"/>
      <c r="E413" s="456"/>
      <c r="F413" s="456"/>
      <c r="G413" s="456"/>
      <c r="H413" s="456"/>
      <c r="I413" s="456"/>
      <c r="J413" s="456"/>
      <c r="K413" s="456"/>
      <c r="L413" s="456"/>
      <c r="M413" s="456"/>
      <c r="N413" s="456"/>
      <c r="O413" s="456"/>
      <c r="P413" s="456"/>
      <c r="Q413" s="456"/>
      <c r="R413" s="456"/>
      <c r="S413" s="456"/>
      <c r="T413" s="456"/>
      <c r="U413" s="456"/>
      <c r="V413" s="456"/>
      <c r="W413" s="456"/>
      <c r="X413" s="456"/>
      <c r="Y413" s="456"/>
      <c r="Z413" s="456"/>
      <c r="AA413" s="456"/>
      <c r="AB413" s="456"/>
      <c r="AC413" s="456"/>
      <c r="AD413" s="456"/>
      <c r="AE413" s="456"/>
      <c r="AF413" s="456"/>
      <c r="AG413" s="456"/>
      <c r="AH413" s="456"/>
      <c r="AI413" s="456"/>
      <c r="AJ413" s="456"/>
      <c r="AK413" s="456"/>
      <c r="AL413" s="456"/>
      <c r="AM413" s="456"/>
      <c r="AN413" s="456"/>
      <c r="AO413" s="456"/>
      <c r="AP413" s="456"/>
      <c r="AQ413" s="456"/>
      <c r="AR413" s="456"/>
      <c r="AS413" s="456"/>
      <c r="AT413" s="456"/>
      <c r="AU413" s="456"/>
      <c r="AV413" s="456"/>
      <c r="AW413" s="456"/>
      <c r="AX413" s="34"/>
      <c r="AY413" s="34"/>
      <c r="AZ413" s="34"/>
      <c r="BA413" s="34"/>
      <c r="BB413" s="34"/>
      <c r="BC413" s="34"/>
      <c r="BD413" s="34"/>
      <c r="BE413" s="34"/>
      <c r="BF413" s="34"/>
      <c r="BG413" s="34"/>
      <c r="BH413" s="34"/>
      <c r="BI413" s="34"/>
      <c r="BJ413" s="34"/>
      <c r="BK413" s="34"/>
    </row>
    <row r="414" spans="1:63" ht="4.9000000000000004" customHeight="1" x14ac:dyDescent="0.25">
      <c r="A414" s="156"/>
      <c r="B414" s="156"/>
      <c r="C414" s="156"/>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c r="AA414" s="156"/>
      <c r="AB414" s="156"/>
      <c r="AC414" s="156"/>
      <c r="AD414" s="156"/>
      <c r="AE414" s="156"/>
      <c r="AF414" s="156"/>
      <c r="AG414" s="156"/>
      <c r="AH414" s="156"/>
      <c r="AI414" s="156"/>
      <c r="AJ414" s="156"/>
      <c r="AK414" s="156"/>
      <c r="AL414" s="156"/>
      <c r="AM414" s="156"/>
      <c r="AN414" s="156"/>
      <c r="AO414" s="156"/>
      <c r="AP414" s="156"/>
      <c r="AQ414" s="156"/>
      <c r="AR414" s="156"/>
      <c r="AS414" s="156"/>
      <c r="AT414" s="156"/>
      <c r="AU414" s="156"/>
      <c r="AV414" s="156"/>
      <c r="AW414" s="156"/>
    </row>
    <row r="415" spans="1:63" x14ac:dyDescent="0.25">
      <c r="A415" s="458" t="s">
        <v>94</v>
      </c>
      <c r="B415" s="459"/>
      <c r="C415" s="459"/>
      <c r="D415" s="459"/>
      <c r="E415" s="459"/>
      <c r="F415" s="459"/>
      <c r="G415" s="459"/>
      <c r="H415" s="459"/>
      <c r="I415" s="459"/>
      <c r="J415" s="459"/>
      <c r="K415" s="459"/>
      <c r="L415" s="459"/>
      <c r="M415" s="459"/>
      <c r="N415" s="459"/>
      <c r="O415" s="459"/>
      <c r="P415" s="459"/>
      <c r="Q415" s="459"/>
      <c r="R415" s="459"/>
      <c r="S415" s="459"/>
      <c r="T415" s="459"/>
      <c r="U415" s="459"/>
      <c r="V415" s="459"/>
      <c r="W415" s="459"/>
      <c r="X415" s="459"/>
      <c r="Y415" s="459"/>
      <c r="Z415" s="459"/>
      <c r="AA415" s="459"/>
      <c r="AB415" s="459"/>
      <c r="AC415" s="459"/>
      <c r="AD415" s="459"/>
      <c r="AE415" s="459"/>
      <c r="AF415" s="459"/>
      <c r="AG415" s="459"/>
      <c r="AH415" s="459"/>
      <c r="AI415" s="459"/>
      <c r="AJ415" s="459"/>
      <c r="AK415" s="459"/>
      <c r="AL415" s="459"/>
      <c r="AM415" s="459"/>
      <c r="AN415" s="459"/>
      <c r="AO415" s="459"/>
      <c r="AP415" s="459"/>
      <c r="AQ415" s="459"/>
      <c r="AR415" s="459"/>
      <c r="AS415" s="459"/>
      <c r="AT415" s="459"/>
      <c r="AU415" s="459"/>
      <c r="AV415" s="459"/>
      <c r="AW415" s="460"/>
    </row>
    <row r="416" spans="1:63" x14ac:dyDescent="0.25">
      <c r="A416" s="461" t="s">
        <v>83</v>
      </c>
      <c r="B416" s="462"/>
      <c r="C416" s="462"/>
      <c r="D416" s="462"/>
      <c r="E416" s="462"/>
      <c r="F416" s="462"/>
      <c r="G416" s="462"/>
      <c r="H416" s="462"/>
      <c r="I416" s="462"/>
      <c r="J416" s="462"/>
      <c r="K416" s="462"/>
      <c r="L416" s="462"/>
      <c r="M416" s="462"/>
      <c r="N416" s="462"/>
      <c r="O416" s="462"/>
      <c r="P416" s="462"/>
      <c r="Q416" s="462"/>
      <c r="R416" s="462"/>
      <c r="S416" s="462"/>
      <c r="T416" s="462"/>
      <c r="U416" s="462"/>
      <c r="V416" s="462"/>
      <c r="W416" s="462"/>
      <c r="X416" s="462"/>
      <c r="Y416" s="462"/>
      <c r="Z416" s="462"/>
      <c r="AA416" s="462"/>
      <c r="AB416" s="462"/>
      <c r="AC416" s="462"/>
      <c r="AD416" s="462"/>
      <c r="AE416" s="462"/>
      <c r="AF416" s="462"/>
      <c r="AG416" s="462"/>
      <c r="AH416" s="462"/>
      <c r="AI416" s="462"/>
      <c r="AJ416" s="462"/>
      <c r="AK416" s="462"/>
      <c r="AL416" s="462"/>
      <c r="AM416" s="462"/>
      <c r="AN416" s="462"/>
      <c r="AO416" s="462"/>
      <c r="AP416" s="462"/>
      <c r="AQ416" s="462"/>
      <c r="AR416" s="462"/>
      <c r="AS416" s="462"/>
      <c r="AT416" s="462"/>
      <c r="AU416" s="462"/>
      <c r="AV416" s="462"/>
      <c r="AW416" s="463"/>
    </row>
    <row r="417" spans="1:49" ht="4.1500000000000004" customHeight="1" x14ac:dyDescent="0.25">
      <c r="A417" s="464"/>
      <c r="B417" s="254"/>
      <c r="C417" s="254"/>
      <c r="D417" s="254"/>
      <c r="E417" s="254"/>
      <c r="F417" s="254"/>
      <c r="G417" s="254"/>
      <c r="H417" s="254"/>
      <c r="I417" s="254"/>
      <c r="J417" s="254"/>
      <c r="K417" s="254"/>
      <c r="L417" s="254"/>
      <c r="M417" s="254"/>
      <c r="N417" s="254"/>
      <c r="O417" s="254"/>
      <c r="P417" s="254"/>
      <c r="Q417" s="254"/>
      <c r="R417" s="254"/>
      <c r="S417" s="254"/>
      <c r="T417" s="254"/>
      <c r="U417" s="254"/>
      <c r="V417" s="254"/>
      <c r="W417" s="254"/>
      <c r="X417" s="254"/>
      <c r="Y417" s="254"/>
      <c r="Z417" s="254"/>
      <c r="AA417" s="254"/>
      <c r="AB417" s="254"/>
      <c r="AC417" s="254"/>
      <c r="AD417" s="254"/>
      <c r="AE417" s="254"/>
      <c r="AF417" s="254"/>
      <c r="AG417" s="254"/>
      <c r="AH417" s="254"/>
      <c r="AI417" s="254"/>
      <c r="AJ417" s="254"/>
      <c r="AK417" s="254"/>
      <c r="AL417" s="254"/>
      <c r="AM417" s="254"/>
      <c r="AN417" s="254"/>
      <c r="AO417" s="254"/>
      <c r="AP417" s="254"/>
      <c r="AQ417" s="254"/>
      <c r="AR417" s="254"/>
      <c r="AS417" s="254"/>
      <c r="AT417" s="254"/>
      <c r="AU417" s="254"/>
      <c r="AV417" s="254"/>
      <c r="AW417" s="465"/>
    </row>
    <row r="418" spans="1:49" ht="29.45" customHeight="1" x14ac:dyDescent="0.25">
      <c r="A418" s="432" t="s">
        <v>305</v>
      </c>
      <c r="B418" s="433"/>
      <c r="C418" s="433"/>
      <c r="D418" s="433"/>
      <c r="E418" s="433"/>
      <c r="F418" s="433"/>
      <c r="G418" s="433"/>
      <c r="H418" s="433"/>
      <c r="I418" s="433"/>
      <c r="J418" s="433"/>
      <c r="K418" s="433"/>
      <c r="L418" s="433"/>
      <c r="M418" s="433"/>
      <c r="N418" s="433"/>
      <c r="O418" s="433"/>
      <c r="P418" s="433"/>
      <c r="Q418" s="433"/>
      <c r="R418" s="433"/>
      <c r="S418" s="433"/>
      <c r="T418" s="433"/>
      <c r="U418" s="433"/>
      <c r="V418" s="433"/>
      <c r="W418" s="433"/>
      <c r="X418" s="433"/>
      <c r="Y418" s="433"/>
      <c r="Z418" s="433"/>
      <c r="AA418" s="433"/>
      <c r="AB418" s="433"/>
      <c r="AC418" s="433"/>
      <c r="AD418" s="433"/>
      <c r="AE418" s="433"/>
      <c r="AF418" s="433"/>
      <c r="AG418" s="433"/>
      <c r="AH418" s="433"/>
      <c r="AI418" s="433"/>
      <c r="AJ418" s="433"/>
      <c r="AK418" s="433"/>
      <c r="AL418" s="433"/>
      <c r="AM418" s="433"/>
      <c r="AN418" s="433"/>
      <c r="AO418" s="433"/>
      <c r="AP418" s="433"/>
      <c r="AQ418" s="433"/>
      <c r="AR418" s="433"/>
      <c r="AS418" s="433"/>
      <c r="AT418" s="433"/>
      <c r="AU418" s="433"/>
      <c r="AV418" s="433"/>
      <c r="AW418" s="434"/>
    </row>
    <row r="419" spans="1:49" ht="3.6" customHeight="1" x14ac:dyDescent="0.25">
      <c r="A419" s="466"/>
      <c r="B419" s="467"/>
      <c r="C419" s="467"/>
      <c r="D419" s="467"/>
      <c r="E419" s="467"/>
      <c r="F419" s="467"/>
      <c r="G419" s="467"/>
      <c r="H419" s="467"/>
      <c r="I419" s="467"/>
      <c r="J419" s="467"/>
      <c r="K419" s="467"/>
      <c r="L419" s="467"/>
      <c r="M419" s="467"/>
      <c r="N419" s="467"/>
      <c r="O419" s="467"/>
      <c r="P419" s="467"/>
      <c r="Q419" s="467"/>
      <c r="R419" s="467"/>
      <c r="S419" s="467"/>
      <c r="T419" s="467"/>
      <c r="U419" s="467"/>
      <c r="V419" s="467"/>
      <c r="W419" s="467"/>
      <c r="X419" s="467"/>
      <c r="Y419" s="467"/>
      <c r="Z419" s="467"/>
      <c r="AA419" s="467"/>
      <c r="AB419" s="467"/>
      <c r="AC419" s="467"/>
      <c r="AD419" s="467"/>
      <c r="AE419" s="467"/>
      <c r="AF419" s="467"/>
      <c r="AG419" s="467"/>
      <c r="AH419" s="467"/>
      <c r="AI419" s="467"/>
      <c r="AJ419" s="467"/>
      <c r="AK419" s="467"/>
      <c r="AL419" s="467"/>
      <c r="AM419" s="467"/>
      <c r="AN419" s="467"/>
      <c r="AO419" s="467"/>
      <c r="AP419" s="467"/>
      <c r="AQ419" s="467"/>
      <c r="AR419" s="467"/>
      <c r="AS419" s="467"/>
      <c r="AT419" s="467"/>
      <c r="AU419" s="467"/>
      <c r="AV419" s="467"/>
      <c r="AW419" s="468"/>
    </row>
    <row r="420" spans="1:49" x14ac:dyDescent="0.25">
      <c r="A420" s="458" t="s">
        <v>101</v>
      </c>
      <c r="B420" s="459"/>
      <c r="C420" s="459"/>
      <c r="D420" s="459"/>
      <c r="E420" s="459"/>
      <c r="F420" s="459"/>
      <c r="G420" s="459"/>
      <c r="H420" s="459"/>
      <c r="I420" s="459"/>
      <c r="J420" s="459"/>
      <c r="K420" s="459"/>
      <c r="L420" s="459"/>
      <c r="M420" s="459"/>
      <c r="N420" s="459"/>
      <c r="O420" s="459"/>
      <c r="P420" s="459"/>
      <c r="Q420" s="459"/>
      <c r="R420" s="459"/>
      <c r="S420" s="459"/>
      <c r="T420" s="459"/>
      <c r="U420" s="459"/>
      <c r="V420" s="459"/>
      <c r="W420" s="459"/>
      <c r="X420" s="459"/>
      <c r="Y420" s="459"/>
      <c r="Z420" s="459"/>
      <c r="AA420" s="459"/>
      <c r="AB420" s="459"/>
      <c r="AC420" s="459"/>
      <c r="AD420" s="459"/>
      <c r="AE420" s="459"/>
      <c r="AF420" s="459"/>
      <c r="AG420" s="459"/>
      <c r="AH420" s="459"/>
      <c r="AI420" s="459"/>
      <c r="AJ420" s="459"/>
      <c r="AK420" s="459"/>
      <c r="AL420" s="459"/>
      <c r="AM420" s="459"/>
      <c r="AN420" s="459"/>
      <c r="AO420" s="459"/>
      <c r="AP420" s="459"/>
      <c r="AQ420" s="459"/>
      <c r="AR420" s="459"/>
      <c r="AS420" s="459"/>
      <c r="AT420" s="459"/>
      <c r="AU420" s="459"/>
      <c r="AV420" s="459"/>
      <c r="AW420" s="460"/>
    </row>
    <row r="421" spans="1:49" x14ac:dyDescent="0.25">
      <c r="A421" s="478"/>
      <c r="B421" s="479"/>
      <c r="C421" s="479"/>
      <c r="D421" s="479"/>
      <c r="E421" s="479"/>
      <c r="F421" s="479"/>
      <c r="G421" s="479"/>
      <c r="H421" s="479"/>
      <c r="I421" s="479"/>
      <c r="J421" s="479"/>
      <c r="K421" s="479"/>
      <c r="L421" s="479"/>
      <c r="M421" s="479"/>
      <c r="N421" s="479"/>
      <c r="O421" s="479"/>
      <c r="P421" s="479"/>
      <c r="Q421" s="479"/>
      <c r="R421" s="479"/>
      <c r="S421" s="479"/>
      <c r="T421" s="479"/>
      <c r="U421" s="479"/>
      <c r="V421" s="479"/>
      <c r="W421" s="479"/>
      <c r="X421" s="479"/>
      <c r="Y421" s="479"/>
      <c r="Z421" s="479"/>
      <c r="AA421" s="479"/>
      <c r="AB421" s="479"/>
      <c r="AC421" s="479"/>
      <c r="AD421" s="479"/>
      <c r="AE421" s="479"/>
      <c r="AF421" s="479"/>
      <c r="AG421" s="479"/>
      <c r="AH421" s="479"/>
      <c r="AI421" s="479"/>
      <c r="AJ421" s="479"/>
      <c r="AK421" s="479"/>
      <c r="AL421" s="479"/>
      <c r="AM421" s="479"/>
      <c r="AN421" s="479"/>
      <c r="AO421" s="479"/>
      <c r="AP421" s="479"/>
      <c r="AQ421" s="479"/>
      <c r="AR421" s="479"/>
      <c r="AS421" s="479"/>
      <c r="AT421" s="479"/>
      <c r="AU421" s="479"/>
      <c r="AV421" s="479"/>
      <c r="AW421" s="480"/>
    </row>
    <row r="422" spans="1:49" x14ac:dyDescent="0.25">
      <c r="A422" s="481"/>
      <c r="B422" s="482"/>
      <c r="C422" s="482"/>
      <c r="D422" s="482"/>
      <c r="E422" s="482"/>
      <c r="F422" s="482"/>
      <c r="G422" s="482"/>
      <c r="H422" s="482"/>
      <c r="I422" s="482"/>
      <c r="J422" s="482"/>
      <c r="K422" s="482"/>
      <c r="L422" s="482"/>
      <c r="M422" s="482"/>
      <c r="N422" s="482"/>
      <c r="O422" s="482"/>
      <c r="P422" s="482"/>
      <c r="Q422" s="482"/>
      <c r="R422" s="482"/>
      <c r="S422" s="482"/>
      <c r="T422" s="482"/>
      <c r="U422" s="482"/>
      <c r="V422" s="482"/>
      <c r="W422" s="482"/>
      <c r="X422" s="482"/>
      <c r="Y422" s="482"/>
      <c r="Z422" s="482"/>
      <c r="AA422" s="482"/>
      <c r="AB422" s="482"/>
      <c r="AC422" s="482"/>
      <c r="AD422" s="482"/>
      <c r="AE422" s="482"/>
      <c r="AF422" s="482"/>
      <c r="AG422" s="482"/>
      <c r="AH422" s="482"/>
      <c r="AI422" s="482"/>
      <c r="AJ422" s="482"/>
      <c r="AK422" s="482"/>
      <c r="AL422" s="482"/>
      <c r="AM422" s="482"/>
      <c r="AN422" s="482"/>
      <c r="AO422" s="482"/>
      <c r="AP422" s="482"/>
      <c r="AQ422" s="482"/>
      <c r="AR422" s="482"/>
      <c r="AS422" s="482"/>
      <c r="AT422" s="482"/>
      <c r="AU422" s="482"/>
      <c r="AV422" s="482"/>
      <c r="AW422" s="483"/>
    </row>
    <row r="423" spans="1:49" x14ac:dyDescent="0.25">
      <c r="A423" s="484"/>
      <c r="B423" s="485"/>
      <c r="C423" s="485"/>
      <c r="D423" s="485"/>
      <c r="E423" s="485"/>
      <c r="F423" s="485"/>
      <c r="G423" s="485"/>
      <c r="H423" s="485"/>
      <c r="I423" s="485"/>
      <c r="J423" s="485"/>
      <c r="K423" s="485"/>
      <c r="L423" s="485"/>
      <c r="M423" s="485"/>
      <c r="N423" s="485"/>
      <c r="O423" s="485"/>
      <c r="P423" s="485"/>
      <c r="Q423" s="485"/>
      <c r="R423" s="485"/>
      <c r="S423" s="485"/>
      <c r="T423" s="485"/>
      <c r="U423" s="485"/>
      <c r="V423" s="485"/>
      <c r="W423" s="485"/>
      <c r="X423" s="485"/>
      <c r="Y423" s="485"/>
      <c r="Z423" s="485"/>
      <c r="AA423" s="485"/>
      <c r="AB423" s="485"/>
      <c r="AC423" s="485"/>
      <c r="AD423" s="485"/>
      <c r="AE423" s="485"/>
      <c r="AF423" s="485"/>
      <c r="AG423" s="485"/>
      <c r="AH423" s="485"/>
      <c r="AI423" s="485"/>
      <c r="AJ423" s="485"/>
      <c r="AK423" s="485"/>
      <c r="AL423" s="485"/>
      <c r="AM423" s="485"/>
      <c r="AN423" s="485"/>
      <c r="AO423" s="485"/>
      <c r="AP423" s="485"/>
      <c r="AQ423" s="485"/>
      <c r="AR423" s="485"/>
      <c r="AS423" s="485"/>
      <c r="AT423" s="485"/>
      <c r="AU423" s="485"/>
      <c r="AV423" s="485"/>
      <c r="AW423" s="486"/>
    </row>
    <row r="424" spans="1:49" ht="43.9" customHeight="1" x14ac:dyDescent="0.25">
      <c r="A424" s="450" t="s">
        <v>97</v>
      </c>
      <c r="B424" s="451"/>
      <c r="C424" s="451"/>
      <c r="D424" s="451"/>
      <c r="E424" s="451"/>
      <c r="F424" s="451"/>
      <c r="G424" s="451"/>
      <c r="H424" s="451"/>
      <c r="I424" s="451"/>
      <c r="J424" s="451"/>
      <c r="K424" s="451"/>
      <c r="L424" s="451"/>
      <c r="M424" s="451"/>
      <c r="N424" s="451"/>
      <c r="O424" s="451"/>
      <c r="P424" s="451"/>
      <c r="Q424" s="451"/>
      <c r="R424" s="451"/>
      <c r="S424" s="452"/>
      <c r="T424" s="453" t="s">
        <v>98</v>
      </c>
      <c r="U424" s="454"/>
      <c r="V424" s="454"/>
      <c r="W424" s="454"/>
      <c r="X424" s="455"/>
      <c r="Y424" s="453" t="s">
        <v>333</v>
      </c>
      <c r="Z424" s="454"/>
      <c r="AA424" s="454"/>
      <c r="AB424" s="454"/>
      <c r="AC424" s="455"/>
      <c r="AD424" s="453" t="s">
        <v>99</v>
      </c>
      <c r="AE424" s="454"/>
      <c r="AF424" s="454"/>
      <c r="AG424" s="454"/>
      <c r="AH424" s="455"/>
      <c r="AI424" s="453" t="s">
        <v>95</v>
      </c>
      <c r="AJ424" s="454"/>
      <c r="AK424" s="454"/>
      <c r="AL424" s="454"/>
      <c r="AM424" s="455"/>
      <c r="AN424" s="453" t="s">
        <v>72</v>
      </c>
      <c r="AO424" s="454"/>
      <c r="AP424" s="454"/>
      <c r="AQ424" s="454"/>
      <c r="AR424" s="455"/>
      <c r="AS424" s="453" t="s">
        <v>100</v>
      </c>
      <c r="AT424" s="454"/>
      <c r="AU424" s="454"/>
      <c r="AV424" s="454"/>
      <c r="AW424" s="455"/>
    </row>
    <row r="425" spans="1:49" x14ac:dyDescent="0.25">
      <c r="A425" s="94"/>
      <c r="B425" s="95"/>
      <c r="C425" s="95"/>
      <c r="D425" s="95"/>
      <c r="E425" s="95"/>
      <c r="F425" s="95"/>
      <c r="G425" s="95"/>
      <c r="H425" s="95"/>
      <c r="I425" s="95"/>
      <c r="J425" s="95"/>
      <c r="K425" s="95"/>
      <c r="L425" s="95"/>
      <c r="M425" s="95"/>
      <c r="N425" s="95"/>
      <c r="O425" s="95"/>
      <c r="P425" s="95"/>
      <c r="Q425" s="95"/>
      <c r="R425" s="95"/>
      <c r="S425" s="96"/>
      <c r="T425" s="91"/>
      <c r="U425" s="92"/>
      <c r="V425" s="92"/>
      <c r="W425" s="92"/>
      <c r="X425" s="93"/>
      <c r="Y425" s="409"/>
      <c r="Z425" s="410"/>
      <c r="AA425" s="410"/>
      <c r="AB425" s="410"/>
      <c r="AC425" s="411"/>
      <c r="AD425" s="409"/>
      <c r="AE425" s="410"/>
      <c r="AF425" s="410"/>
      <c r="AG425" s="410"/>
      <c r="AH425" s="411"/>
      <c r="AI425" s="409"/>
      <c r="AJ425" s="410"/>
      <c r="AK425" s="410"/>
      <c r="AL425" s="410"/>
      <c r="AM425" s="411"/>
      <c r="AN425" s="447">
        <f>SUM(Y425:AM425)</f>
        <v>0</v>
      </c>
      <c r="AO425" s="448"/>
      <c r="AP425" s="448"/>
      <c r="AQ425" s="448"/>
      <c r="AR425" s="449"/>
      <c r="AS425" s="91"/>
      <c r="AT425" s="92"/>
      <c r="AU425" s="92"/>
      <c r="AV425" s="92"/>
      <c r="AW425" s="93"/>
    </row>
    <row r="426" spans="1:49" x14ac:dyDescent="0.25">
      <c r="A426" s="94"/>
      <c r="B426" s="95"/>
      <c r="C426" s="95"/>
      <c r="D426" s="95"/>
      <c r="E426" s="95"/>
      <c r="F426" s="95"/>
      <c r="G426" s="95"/>
      <c r="H426" s="95"/>
      <c r="I426" s="95"/>
      <c r="J426" s="95"/>
      <c r="K426" s="95"/>
      <c r="L426" s="95"/>
      <c r="M426" s="95"/>
      <c r="N426" s="95"/>
      <c r="O426" s="95"/>
      <c r="P426" s="95"/>
      <c r="Q426" s="95"/>
      <c r="R426" s="95"/>
      <c r="S426" s="96"/>
      <c r="T426" s="91"/>
      <c r="U426" s="92"/>
      <c r="V426" s="92"/>
      <c r="W426" s="92"/>
      <c r="X426" s="93"/>
      <c r="Y426" s="409"/>
      <c r="Z426" s="410"/>
      <c r="AA426" s="410"/>
      <c r="AB426" s="410"/>
      <c r="AC426" s="411"/>
      <c r="AD426" s="409"/>
      <c r="AE426" s="410"/>
      <c r="AF426" s="410"/>
      <c r="AG426" s="410"/>
      <c r="AH426" s="411"/>
      <c r="AI426" s="409"/>
      <c r="AJ426" s="410"/>
      <c r="AK426" s="410"/>
      <c r="AL426" s="410"/>
      <c r="AM426" s="411"/>
      <c r="AN426" s="447">
        <f t="shared" ref="AN426:AN457" si="12">SUM(Y426:AM426)</f>
        <v>0</v>
      </c>
      <c r="AO426" s="448"/>
      <c r="AP426" s="448"/>
      <c r="AQ426" s="448"/>
      <c r="AR426" s="449"/>
      <c r="AS426" s="91"/>
      <c r="AT426" s="92"/>
      <c r="AU426" s="92"/>
      <c r="AV426" s="92"/>
      <c r="AW426" s="93"/>
    </row>
    <row r="427" spans="1:49" x14ac:dyDescent="0.25">
      <c r="A427" s="94"/>
      <c r="B427" s="95"/>
      <c r="C427" s="95"/>
      <c r="D427" s="95"/>
      <c r="E427" s="95"/>
      <c r="F427" s="95"/>
      <c r="G427" s="95"/>
      <c r="H427" s="95"/>
      <c r="I427" s="95"/>
      <c r="J427" s="95"/>
      <c r="K427" s="95"/>
      <c r="L427" s="95"/>
      <c r="M427" s="95"/>
      <c r="N427" s="95"/>
      <c r="O427" s="95"/>
      <c r="P427" s="95"/>
      <c r="Q427" s="95"/>
      <c r="R427" s="95"/>
      <c r="S427" s="96"/>
      <c r="T427" s="91"/>
      <c r="U427" s="92"/>
      <c r="V427" s="92"/>
      <c r="W427" s="92"/>
      <c r="X427" s="93"/>
      <c r="Y427" s="409"/>
      <c r="Z427" s="410"/>
      <c r="AA427" s="410"/>
      <c r="AB427" s="410"/>
      <c r="AC427" s="411"/>
      <c r="AD427" s="409"/>
      <c r="AE427" s="410"/>
      <c r="AF427" s="410"/>
      <c r="AG427" s="410"/>
      <c r="AH427" s="411"/>
      <c r="AI427" s="409"/>
      <c r="AJ427" s="410"/>
      <c r="AK427" s="410"/>
      <c r="AL427" s="410"/>
      <c r="AM427" s="411"/>
      <c r="AN427" s="447">
        <f t="shared" si="12"/>
        <v>0</v>
      </c>
      <c r="AO427" s="448"/>
      <c r="AP427" s="448"/>
      <c r="AQ427" s="448"/>
      <c r="AR427" s="449"/>
      <c r="AS427" s="91"/>
      <c r="AT427" s="92"/>
      <c r="AU427" s="92"/>
      <c r="AV427" s="92"/>
      <c r="AW427" s="93"/>
    </row>
    <row r="428" spans="1:49" x14ac:dyDescent="0.25">
      <c r="A428" s="94"/>
      <c r="B428" s="95"/>
      <c r="C428" s="95"/>
      <c r="D428" s="95"/>
      <c r="E428" s="95"/>
      <c r="F428" s="95"/>
      <c r="G428" s="95"/>
      <c r="H428" s="95"/>
      <c r="I428" s="95"/>
      <c r="J428" s="95"/>
      <c r="K428" s="95"/>
      <c r="L428" s="95"/>
      <c r="M428" s="95"/>
      <c r="N428" s="95"/>
      <c r="O428" s="95"/>
      <c r="P428" s="95"/>
      <c r="Q428" s="95"/>
      <c r="R428" s="95"/>
      <c r="S428" s="96"/>
      <c r="T428" s="91"/>
      <c r="U428" s="92"/>
      <c r="V428" s="92"/>
      <c r="W428" s="92"/>
      <c r="X428" s="93"/>
      <c r="Y428" s="409"/>
      <c r="Z428" s="410"/>
      <c r="AA428" s="410"/>
      <c r="AB428" s="410"/>
      <c r="AC428" s="411"/>
      <c r="AD428" s="409"/>
      <c r="AE428" s="410"/>
      <c r="AF428" s="410"/>
      <c r="AG428" s="410"/>
      <c r="AH428" s="411"/>
      <c r="AI428" s="409"/>
      <c r="AJ428" s="410"/>
      <c r="AK428" s="410"/>
      <c r="AL428" s="410"/>
      <c r="AM428" s="411"/>
      <c r="AN428" s="447">
        <f t="shared" si="12"/>
        <v>0</v>
      </c>
      <c r="AO428" s="448"/>
      <c r="AP428" s="448"/>
      <c r="AQ428" s="448"/>
      <c r="AR428" s="449"/>
      <c r="AS428" s="91"/>
      <c r="AT428" s="92"/>
      <c r="AU428" s="92"/>
      <c r="AV428" s="92"/>
      <c r="AW428" s="93"/>
    </row>
    <row r="429" spans="1:49" x14ac:dyDescent="0.25">
      <c r="A429" s="94"/>
      <c r="B429" s="95"/>
      <c r="C429" s="95"/>
      <c r="D429" s="95"/>
      <c r="E429" s="95"/>
      <c r="F429" s="95"/>
      <c r="G429" s="95"/>
      <c r="H429" s="95"/>
      <c r="I429" s="95"/>
      <c r="J429" s="95"/>
      <c r="K429" s="95"/>
      <c r="L429" s="95"/>
      <c r="M429" s="95"/>
      <c r="N429" s="95"/>
      <c r="O429" s="95"/>
      <c r="P429" s="95"/>
      <c r="Q429" s="95"/>
      <c r="R429" s="95"/>
      <c r="S429" s="96"/>
      <c r="T429" s="91"/>
      <c r="U429" s="92"/>
      <c r="V429" s="92"/>
      <c r="W429" s="92"/>
      <c r="X429" s="93"/>
      <c r="Y429" s="409"/>
      <c r="Z429" s="410"/>
      <c r="AA429" s="410"/>
      <c r="AB429" s="410"/>
      <c r="AC429" s="411"/>
      <c r="AD429" s="409"/>
      <c r="AE429" s="410"/>
      <c r="AF429" s="410"/>
      <c r="AG429" s="410"/>
      <c r="AH429" s="411"/>
      <c r="AI429" s="409"/>
      <c r="AJ429" s="410"/>
      <c r="AK429" s="410"/>
      <c r="AL429" s="410"/>
      <c r="AM429" s="411"/>
      <c r="AN429" s="447">
        <f t="shared" si="12"/>
        <v>0</v>
      </c>
      <c r="AO429" s="448"/>
      <c r="AP429" s="448"/>
      <c r="AQ429" s="448"/>
      <c r="AR429" s="449"/>
      <c r="AS429" s="91"/>
      <c r="AT429" s="92"/>
      <c r="AU429" s="92"/>
      <c r="AV429" s="92"/>
      <c r="AW429" s="93"/>
    </row>
    <row r="430" spans="1:49" x14ac:dyDescent="0.25">
      <c r="A430" s="94"/>
      <c r="B430" s="95"/>
      <c r="C430" s="95"/>
      <c r="D430" s="95"/>
      <c r="E430" s="95"/>
      <c r="F430" s="95"/>
      <c r="G430" s="95"/>
      <c r="H430" s="95"/>
      <c r="I430" s="95"/>
      <c r="J430" s="95"/>
      <c r="K430" s="95"/>
      <c r="L430" s="95"/>
      <c r="M430" s="95"/>
      <c r="N430" s="95"/>
      <c r="O430" s="95"/>
      <c r="P430" s="95"/>
      <c r="Q430" s="95"/>
      <c r="R430" s="95"/>
      <c r="S430" s="96"/>
      <c r="T430" s="91"/>
      <c r="U430" s="92"/>
      <c r="V430" s="92"/>
      <c r="W430" s="92"/>
      <c r="X430" s="93"/>
      <c r="Y430" s="409"/>
      <c r="Z430" s="410"/>
      <c r="AA430" s="410"/>
      <c r="AB430" s="410"/>
      <c r="AC430" s="411"/>
      <c r="AD430" s="409"/>
      <c r="AE430" s="410"/>
      <c r="AF430" s="410"/>
      <c r="AG430" s="410"/>
      <c r="AH430" s="411"/>
      <c r="AI430" s="409"/>
      <c r="AJ430" s="410"/>
      <c r="AK430" s="410"/>
      <c r="AL430" s="410"/>
      <c r="AM430" s="411"/>
      <c r="AN430" s="447">
        <f t="shared" si="12"/>
        <v>0</v>
      </c>
      <c r="AO430" s="448"/>
      <c r="AP430" s="448"/>
      <c r="AQ430" s="448"/>
      <c r="AR430" s="449"/>
      <c r="AS430" s="91"/>
      <c r="AT430" s="92"/>
      <c r="AU430" s="92"/>
      <c r="AV430" s="92"/>
      <c r="AW430" s="93"/>
    </row>
    <row r="431" spans="1:49" x14ac:dyDescent="0.25">
      <c r="A431" s="94"/>
      <c r="B431" s="95"/>
      <c r="C431" s="95"/>
      <c r="D431" s="95"/>
      <c r="E431" s="95"/>
      <c r="F431" s="95"/>
      <c r="G431" s="95"/>
      <c r="H431" s="95"/>
      <c r="I431" s="95"/>
      <c r="J431" s="95"/>
      <c r="K431" s="95"/>
      <c r="L431" s="95"/>
      <c r="M431" s="95"/>
      <c r="N431" s="95"/>
      <c r="O431" s="95"/>
      <c r="P431" s="95"/>
      <c r="Q431" s="95"/>
      <c r="R431" s="95"/>
      <c r="S431" s="96"/>
      <c r="T431" s="91"/>
      <c r="U431" s="92"/>
      <c r="V431" s="92"/>
      <c r="W431" s="92"/>
      <c r="X431" s="93"/>
      <c r="Y431" s="409"/>
      <c r="Z431" s="410"/>
      <c r="AA431" s="410"/>
      <c r="AB431" s="410"/>
      <c r="AC431" s="411"/>
      <c r="AD431" s="409"/>
      <c r="AE431" s="410"/>
      <c r="AF431" s="410"/>
      <c r="AG431" s="410"/>
      <c r="AH431" s="411"/>
      <c r="AI431" s="409"/>
      <c r="AJ431" s="410"/>
      <c r="AK431" s="410"/>
      <c r="AL431" s="410"/>
      <c r="AM431" s="411"/>
      <c r="AN431" s="447">
        <f t="shared" si="12"/>
        <v>0</v>
      </c>
      <c r="AO431" s="448"/>
      <c r="AP431" s="448"/>
      <c r="AQ431" s="448"/>
      <c r="AR431" s="449"/>
      <c r="AS431" s="91"/>
      <c r="AT431" s="92"/>
      <c r="AU431" s="92"/>
      <c r="AV431" s="92"/>
      <c r="AW431" s="93"/>
    </row>
    <row r="432" spans="1:49" x14ac:dyDescent="0.25">
      <c r="A432" s="94"/>
      <c r="B432" s="95"/>
      <c r="C432" s="95"/>
      <c r="D432" s="95"/>
      <c r="E432" s="95"/>
      <c r="F432" s="95"/>
      <c r="G432" s="95"/>
      <c r="H432" s="95"/>
      <c r="I432" s="95"/>
      <c r="J432" s="95"/>
      <c r="K432" s="95"/>
      <c r="L432" s="95"/>
      <c r="M432" s="95"/>
      <c r="N432" s="95"/>
      <c r="O432" s="95"/>
      <c r="P432" s="95"/>
      <c r="Q432" s="95"/>
      <c r="R432" s="95"/>
      <c r="S432" s="96"/>
      <c r="T432" s="91"/>
      <c r="U432" s="92"/>
      <c r="V432" s="92"/>
      <c r="W432" s="92"/>
      <c r="X432" s="93"/>
      <c r="Y432" s="409"/>
      <c r="Z432" s="410"/>
      <c r="AA432" s="410"/>
      <c r="AB432" s="410"/>
      <c r="AC432" s="411"/>
      <c r="AD432" s="409"/>
      <c r="AE432" s="410"/>
      <c r="AF432" s="410"/>
      <c r="AG432" s="410"/>
      <c r="AH432" s="411"/>
      <c r="AI432" s="409"/>
      <c r="AJ432" s="410"/>
      <c r="AK432" s="410"/>
      <c r="AL432" s="410"/>
      <c r="AM432" s="411"/>
      <c r="AN432" s="447">
        <f t="shared" si="12"/>
        <v>0</v>
      </c>
      <c r="AO432" s="448"/>
      <c r="AP432" s="448"/>
      <c r="AQ432" s="448"/>
      <c r="AR432" s="449"/>
      <c r="AS432" s="91"/>
      <c r="AT432" s="92"/>
      <c r="AU432" s="92"/>
      <c r="AV432" s="92"/>
      <c r="AW432" s="93"/>
    </row>
    <row r="433" spans="1:49" x14ac:dyDescent="0.25">
      <c r="A433" s="94"/>
      <c r="B433" s="95"/>
      <c r="C433" s="95"/>
      <c r="D433" s="95"/>
      <c r="E433" s="95"/>
      <c r="F433" s="95"/>
      <c r="G433" s="95"/>
      <c r="H433" s="95"/>
      <c r="I433" s="95"/>
      <c r="J433" s="95"/>
      <c r="K433" s="95"/>
      <c r="L433" s="95"/>
      <c r="M433" s="95"/>
      <c r="N433" s="95"/>
      <c r="O433" s="95"/>
      <c r="P433" s="95"/>
      <c r="Q433" s="95"/>
      <c r="R433" s="95"/>
      <c r="S433" s="96"/>
      <c r="T433" s="91"/>
      <c r="U433" s="92"/>
      <c r="V433" s="92"/>
      <c r="W433" s="92"/>
      <c r="X433" s="93"/>
      <c r="Y433" s="409"/>
      <c r="Z433" s="410"/>
      <c r="AA433" s="410"/>
      <c r="AB433" s="410"/>
      <c r="AC433" s="411"/>
      <c r="AD433" s="409"/>
      <c r="AE433" s="410"/>
      <c r="AF433" s="410"/>
      <c r="AG433" s="410"/>
      <c r="AH433" s="411"/>
      <c r="AI433" s="409"/>
      <c r="AJ433" s="410"/>
      <c r="AK433" s="410"/>
      <c r="AL433" s="410"/>
      <c r="AM433" s="411"/>
      <c r="AN433" s="447">
        <f t="shared" si="12"/>
        <v>0</v>
      </c>
      <c r="AO433" s="448"/>
      <c r="AP433" s="448"/>
      <c r="AQ433" s="448"/>
      <c r="AR433" s="449"/>
      <c r="AS433" s="91"/>
      <c r="AT433" s="92"/>
      <c r="AU433" s="92"/>
      <c r="AV433" s="92"/>
      <c r="AW433" s="93"/>
    </row>
    <row r="434" spans="1:49" x14ac:dyDescent="0.25">
      <c r="A434" s="94"/>
      <c r="B434" s="95"/>
      <c r="C434" s="95"/>
      <c r="D434" s="95"/>
      <c r="E434" s="95"/>
      <c r="F434" s="95"/>
      <c r="G434" s="95"/>
      <c r="H434" s="95"/>
      <c r="I434" s="95"/>
      <c r="J434" s="95"/>
      <c r="K434" s="95"/>
      <c r="L434" s="95"/>
      <c r="M434" s="95"/>
      <c r="N434" s="95"/>
      <c r="O434" s="95"/>
      <c r="P434" s="95"/>
      <c r="Q434" s="95"/>
      <c r="R434" s="95"/>
      <c r="S434" s="96"/>
      <c r="T434" s="91"/>
      <c r="U434" s="92"/>
      <c r="V434" s="92"/>
      <c r="W434" s="92"/>
      <c r="X434" s="93"/>
      <c r="Y434" s="409"/>
      <c r="Z434" s="410"/>
      <c r="AA434" s="410"/>
      <c r="AB434" s="410"/>
      <c r="AC434" s="411"/>
      <c r="AD434" s="409"/>
      <c r="AE434" s="410"/>
      <c r="AF434" s="410"/>
      <c r="AG434" s="410"/>
      <c r="AH434" s="411"/>
      <c r="AI434" s="409"/>
      <c r="AJ434" s="410"/>
      <c r="AK434" s="410"/>
      <c r="AL434" s="410"/>
      <c r="AM434" s="411"/>
      <c r="AN434" s="447">
        <f t="shared" si="12"/>
        <v>0</v>
      </c>
      <c r="AO434" s="448"/>
      <c r="AP434" s="448"/>
      <c r="AQ434" s="448"/>
      <c r="AR434" s="449"/>
      <c r="AS434" s="91"/>
      <c r="AT434" s="92"/>
      <c r="AU434" s="92"/>
      <c r="AV434" s="92"/>
      <c r="AW434" s="93"/>
    </row>
    <row r="435" spans="1:49" x14ac:dyDescent="0.25">
      <c r="A435" s="94"/>
      <c r="B435" s="95"/>
      <c r="C435" s="95"/>
      <c r="D435" s="95"/>
      <c r="E435" s="95"/>
      <c r="F435" s="95"/>
      <c r="G435" s="95"/>
      <c r="H435" s="95"/>
      <c r="I435" s="95"/>
      <c r="J435" s="95"/>
      <c r="K435" s="95"/>
      <c r="L435" s="95"/>
      <c r="M435" s="95"/>
      <c r="N435" s="95"/>
      <c r="O435" s="95"/>
      <c r="P435" s="95"/>
      <c r="Q435" s="95"/>
      <c r="R435" s="95"/>
      <c r="S435" s="96"/>
      <c r="T435" s="91"/>
      <c r="U435" s="92"/>
      <c r="V435" s="92"/>
      <c r="W435" s="92"/>
      <c r="X435" s="93"/>
      <c r="Y435" s="409"/>
      <c r="Z435" s="410"/>
      <c r="AA435" s="410"/>
      <c r="AB435" s="410"/>
      <c r="AC435" s="411"/>
      <c r="AD435" s="409"/>
      <c r="AE435" s="410"/>
      <c r="AF435" s="410"/>
      <c r="AG435" s="410"/>
      <c r="AH435" s="411"/>
      <c r="AI435" s="409"/>
      <c r="AJ435" s="410"/>
      <c r="AK435" s="410"/>
      <c r="AL435" s="410"/>
      <c r="AM435" s="411"/>
      <c r="AN435" s="447">
        <f t="shared" si="12"/>
        <v>0</v>
      </c>
      <c r="AO435" s="448"/>
      <c r="AP435" s="448"/>
      <c r="AQ435" s="448"/>
      <c r="AR435" s="449"/>
      <c r="AS435" s="91"/>
      <c r="AT435" s="92"/>
      <c r="AU435" s="92"/>
      <c r="AV435" s="92"/>
      <c r="AW435" s="93"/>
    </row>
    <row r="436" spans="1:49" x14ac:dyDescent="0.25">
      <c r="A436" s="94"/>
      <c r="B436" s="95"/>
      <c r="C436" s="95"/>
      <c r="D436" s="95"/>
      <c r="E436" s="95"/>
      <c r="F436" s="95"/>
      <c r="G436" s="95"/>
      <c r="H436" s="95"/>
      <c r="I436" s="95"/>
      <c r="J436" s="95"/>
      <c r="K436" s="95"/>
      <c r="L436" s="95"/>
      <c r="M436" s="95"/>
      <c r="N436" s="95"/>
      <c r="O436" s="95"/>
      <c r="P436" s="95"/>
      <c r="Q436" s="95"/>
      <c r="R436" s="95"/>
      <c r="S436" s="96"/>
      <c r="T436" s="91"/>
      <c r="U436" s="92"/>
      <c r="V436" s="92"/>
      <c r="W436" s="92"/>
      <c r="X436" s="93"/>
      <c r="Y436" s="409"/>
      <c r="Z436" s="410"/>
      <c r="AA436" s="410"/>
      <c r="AB436" s="410"/>
      <c r="AC436" s="411"/>
      <c r="AD436" s="409"/>
      <c r="AE436" s="410"/>
      <c r="AF436" s="410"/>
      <c r="AG436" s="410"/>
      <c r="AH436" s="411"/>
      <c r="AI436" s="409"/>
      <c r="AJ436" s="410"/>
      <c r="AK436" s="410"/>
      <c r="AL436" s="410"/>
      <c r="AM436" s="411"/>
      <c r="AN436" s="447">
        <f t="shared" si="12"/>
        <v>0</v>
      </c>
      <c r="AO436" s="448"/>
      <c r="AP436" s="448"/>
      <c r="AQ436" s="448"/>
      <c r="AR436" s="449"/>
      <c r="AS436" s="91"/>
      <c r="AT436" s="92"/>
      <c r="AU436" s="92"/>
      <c r="AV436" s="92"/>
      <c r="AW436" s="93"/>
    </row>
    <row r="437" spans="1:49" x14ac:dyDescent="0.25">
      <c r="A437" s="94"/>
      <c r="B437" s="95"/>
      <c r="C437" s="95"/>
      <c r="D437" s="95"/>
      <c r="E437" s="95"/>
      <c r="F437" s="95"/>
      <c r="G437" s="95"/>
      <c r="H437" s="95"/>
      <c r="I437" s="95"/>
      <c r="J437" s="95"/>
      <c r="K437" s="95"/>
      <c r="L437" s="95"/>
      <c r="M437" s="95"/>
      <c r="N437" s="95"/>
      <c r="O437" s="95"/>
      <c r="P437" s="95"/>
      <c r="Q437" s="95"/>
      <c r="R437" s="95"/>
      <c r="S437" s="96"/>
      <c r="T437" s="91"/>
      <c r="U437" s="92"/>
      <c r="V437" s="92"/>
      <c r="W437" s="92"/>
      <c r="X437" s="93"/>
      <c r="Y437" s="409"/>
      <c r="Z437" s="410"/>
      <c r="AA437" s="410"/>
      <c r="AB437" s="410"/>
      <c r="AC437" s="411"/>
      <c r="AD437" s="409"/>
      <c r="AE437" s="410"/>
      <c r="AF437" s="410"/>
      <c r="AG437" s="410"/>
      <c r="AH437" s="411"/>
      <c r="AI437" s="409"/>
      <c r="AJ437" s="410"/>
      <c r="AK437" s="410"/>
      <c r="AL437" s="410"/>
      <c r="AM437" s="411"/>
      <c r="AN437" s="447">
        <f t="shared" si="12"/>
        <v>0</v>
      </c>
      <c r="AO437" s="448"/>
      <c r="AP437" s="448"/>
      <c r="AQ437" s="448"/>
      <c r="AR437" s="449"/>
      <c r="AS437" s="91"/>
      <c r="AT437" s="92"/>
      <c r="AU437" s="92"/>
      <c r="AV437" s="92"/>
      <c r="AW437" s="93"/>
    </row>
    <row r="438" spans="1:49" x14ac:dyDescent="0.25">
      <c r="A438" s="94"/>
      <c r="B438" s="95"/>
      <c r="C438" s="95"/>
      <c r="D438" s="95"/>
      <c r="E438" s="95"/>
      <c r="F438" s="95"/>
      <c r="G438" s="95"/>
      <c r="H438" s="95"/>
      <c r="I438" s="95"/>
      <c r="J438" s="95"/>
      <c r="K438" s="95"/>
      <c r="L438" s="95"/>
      <c r="M438" s="95"/>
      <c r="N438" s="95"/>
      <c r="O438" s="95"/>
      <c r="P438" s="95"/>
      <c r="Q438" s="95"/>
      <c r="R438" s="95"/>
      <c r="S438" s="96"/>
      <c r="T438" s="91"/>
      <c r="U438" s="92"/>
      <c r="V438" s="92"/>
      <c r="W438" s="92"/>
      <c r="X438" s="93"/>
      <c r="Y438" s="409"/>
      <c r="Z438" s="410"/>
      <c r="AA438" s="410"/>
      <c r="AB438" s="410"/>
      <c r="AC438" s="411"/>
      <c r="AD438" s="409"/>
      <c r="AE438" s="410"/>
      <c r="AF438" s="410"/>
      <c r="AG438" s="410"/>
      <c r="AH438" s="411"/>
      <c r="AI438" s="409"/>
      <c r="AJ438" s="410"/>
      <c r="AK438" s="410"/>
      <c r="AL438" s="410"/>
      <c r="AM438" s="411"/>
      <c r="AN438" s="447">
        <f t="shared" si="12"/>
        <v>0</v>
      </c>
      <c r="AO438" s="448"/>
      <c r="AP438" s="448"/>
      <c r="AQ438" s="448"/>
      <c r="AR438" s="449"/>
      <c r="AS438" s="91"/>
      <c r="AT438" s="92"/>
      <c r="AU438" s="92"/>
      <c r="AV438" s="92"/>
      <c r="AW438" s="93"/>
    </row>
    <row r="439" spans="1:49" x14ac:dyDescent="0.25">
      <c r="A439" s="94"/>
      <c r="B439" s="95"/>
      <c r="C439" s="95"/>
      <c r="D439" s="95"/>
      <c r="E439" s="95"/>
      <c r="F439" s="95"/>
      <c r="G439" s="95"/>
      <c r="H439" s="95"/>
      <c r="I439" s="95"/>
      <c r="J439" s="95"/>
      <c r="K439" s="95"/>
      <c r="L439" s="95"/>
      <c r="M439" s="95"/>
      <c r="N439" s="95"/>
      <c r="O439" s="95"/>
      <c r="P439" s="95"/>
      <c r="Q439" s="95"/>
      <c r="R439" s="95"/>
      <c r="S439" s="96"/>
      <c r="T439" s="91"/>
      <c r="U439" s="92"/>
      <c r="V439" s="92"/>
      <c r="W439" s="92"/>
      <c r="X439" s="93"/>
      <c r="Y439" s="409"/>
      <c r="Z439" s="410"/>
      <c r="AA439" s="410"/>
      <c r="AB439" s="410"/>
      <c r="AC439" s="411"/>
      <c r="AD439" s="409"/>
      <c r="AE439" s="410"/>
      <c r="AF439" s="410"/>
      <c r="AG439" s="410"/>
      <c r="AH439" s="411"/>
      <c r="AI439" s="409"/>
      <c r="AJ439" s="410"/>
      <c r="AK439" s="410"/>
      <c r="AL439" s="410"/>
      <c r="AM439" s="411"/>
      <c r="AN439" s="447">
        <f t="shared" si="12"/>
        <v>0</v>
      </c>
      <c r="AO439" s="448"/>
      <c r="AP439" s="448"/>
      <c r="AQ439" s="448"/>
      <c r="AR439" s="449"/>
      <c r="AS439" s="91"/>
      <c r="AT439" s="92"/>
      <c r="AU439" s="92"/>
      <c r="AV439" s="92"/>
      <c r="AW439" s="93"/>
    </row>
    <row r="440" spans="1:49" x14ac:dyDescent="0.25">
      <c r="A440" s="94"/>
      <c r="B440" s="95"/>
      <c r="C440" s="95"/>
      <c r="D440" s="95"/>
      <c r="E440" s="95"/>
      <c r="F440" s="95"/>
      <c r="G440" s="95"/>
      <c r="H440" s="95"/>
      <c r="I440" s="95"/>
      <c r="J440" s="95"/>
      <c r="K440" s="95"/>
      <c r="L440" s="95"/>
      <c r="M440" s="95"/>
      <c r="N440" s="95"/>
      <c r="O440" s="95"/>
      <c r="P440" s="95"/>
      <c r="Q440" s="95"/>
      <c r="R440" s="95"/>
      <c r="S440" s="96"/>
      <c r="T440" s="91"/>
      <c r="U440" s="92"/>
      <c r="V440" s="92"/>
      <c r="W440" s="92"/>
      <c r="X440" s="93"/>
      <c r="Y440" s="409"/>
      <c r="Z440" s="410"/>
      <c r="AA440" s="410"/>
      <c r="AB440" s="410"/>
      <c r="AC440" s="411"/>
      <c r="AD440" s="409"/>
      <c r="AE440" s="410"/>
      <c r="AF440" s="410"/>
      <c r="AG440" s="410"/>
      <c r="AH440" s="411"/>
      <c r="AI440" s="409"/>
      <c r="AJ440" s="410"/>
      <c r="AK440" s="410"/>
      <c r="AL440" s="410"/>
      <c r="AM440" s="411"/>
      <c r="AN440" s="447">
        <f t="shared" si="12"/>
        <v>0</v>
      </c>
      <c r="AO440" s="448"/>
      <c r="AP440" s="448"/>
      <c r="AQ440" s="448"/>
      <c r="AR440" s="449"/>
      <c r="AS440" s="91"/>
      <c r="AT440" s="92"/>
      <c r="AU440" s="92"/>
      <c r="AV440" s="92"/>
      <c r="AW440" s="93"/>
    </row>
    <row r="441" spans="1:49" x14ac:dyDescent="0.25">
      <c r="A441" s="94"/>
      <c r="B441" s="95"/>
      <c r="C441" s="95"/>
      <c r="D441" s="95"/>
      <c r="E441" s="95"/>
      <c r="F441" s="95"/>
      <c r="G441" s="95"/>
      <c r="H441" s="95"/>
      <c r="I441" s="95"/>
      <c r="J441" s="95"/>
      <c r="K441" s="95"/>
      <c r="L441" s="95"/>
      <c r="M441" s="95"/>
      <c r="N441" s="95"/>
      <c r="O441" s="95"/>
      <c r="P441" s="95"/>
      <c r="Q441" s="95"/>
      <c r="R441" s="95"/>
      <c r="S441" s="96"/>
      <c r="T441" s="91"/>
      <c r="U441" s="92"/>
      <c r="V441" s="92"/>
      <c r="W441" s="92"/>
      <c r="X441" s="93"/>
      <c r="Y441" s="409"/>
      <c r="Z441" s="410"/>
      <c r="AA441" s="410"/>
      <c r="AB441" s="410"/>
      <c r="AC441" s="411"/>
      <c r="AD441" s="409"/>
      <c r="AE441" s="410"/>
      <c r="AF441" s="410"/>
      <c r="AG441" s="410"/>
      <c r="AH441" s="411"/>
      <c r="AI441" s="409"/>
      <c r="AJ441" s="410"/>
      <c r="AK441" s="410"/>
      <c r="AL441" s="410"/>
      <c r="AM441" s="411"/>
      <c r="AN441" s="447">
        <f t="shared" si="12"/>
        <v>0</v>
      </c>
      <c r="AO441" s="448"/>
      <c r="AP441" s="448"/>
      <c r="AQ441" s="448"/>
      <c r="AR441" s="449"/>
      <c r="AS441" s="91"/>
      <c r="AT441" s="92"/>
      <c r="AU441" s="92"/>
      <c r="AV441" s="92"/>
      <c r="AW441" s="93"/>
    </row>
    <row r="442" spans="1:49" x14ac:dyDescent="0.25">
      <c r="A442" s="94"/>
      <c r="B442" s="95"/>
      <c r="C442" s="95"/>
      <c r="D442" s="95"/>
      <c r="E442" s="95"/>
      <c r="F442" s="95"/>
      <c r="G442" s="95"/>
      <c r="H442" s="95"/>
      <c r="I442" s="95"/>
      <c r="J442" s="95"/>
      <c r="K442" s="95"/>
      <c r="L442" s="95"/>
      <c r="M442" s="95"/>
      <c r="N442" s="95"/>
      <c r="O442" s="95"/>
      <c r="P442" s="95"/>
      <c r="Q442" s="95"/>
      <c r="R442" s="95"/>
      <c r="S442" s="96"/>
      <c r="T442" s="91"/>
      <c r="U442" s="92"/>
      <c r="V442" s="92"/>
      <c r="W442" s="92"/>
      <c r="X442" s="93"/>
      <c r="Y442" s="409"/>
      <c r="Z442" s="410"/>
      <c r="AA442" s="410"/>
      <c r="AB442" s="410"/>
      <c r="AC442" s="411"/>
      <c r="AD442" s="409"/>
      <c r="AE442" s="410"/>
      <c r="AF442" s="410"/>
      <c r="AG442" s="410"/>
      <c r="AH442" s="411"/>
      <c r="AI442" s="409"/>
      <c r="AJ442" s="410"/>
      <c r="AK442" s="410"/>
      <c r="AL442" s="410"/>
      <c r="AM442" s="411"/>
      <c r="AN442" s="447">
        <f t="shared" si="12"/>
        <v>0</v>
      </c>
      <c r="AO442" s="448"/>
      <c r="AP442" s="448"/>
      <c r="AQ442" s="448"/>
      <c r="AR442" s="449"/>
      <c r="AS442" s="91"/>
      <c r="AT442" s="92"/>
      <c r="AU442" s="92"/>
      <c r="AV442" s="92"/>
      <c r="AW442" s="93"/>
    </row>
    <row r="443" spans="1:49" x14ac:dyDescent="0.25">
      <c r="A443" s="94"/>
      <c r="B443" s="95"/>
      <c r="C443" s="95"/>
      <c r="D443" s="95"/>
      <c r="E443" s="95"/>
      <c r="F443" s="95"/>
      <c r="G443" s="95"/>
      <c r="H443" s="95"/>
      <c r="I443" s="95"/>
      <c r="J443" s="95"/>
      <c r="K443" s="95"/>
      <c r="L443" s="95"/>
      <c r="M443" s="95"/>
      <c r="N443" s="95"/>
      <c r="O443" s="95"/>
      <c r="P443" s="95"/>
      <c r="Q443" s="95"/>
      <c r="R443" s="95"/>
      <c r="S443" s="96"/>
      <c r="T443" s="91"/>
      <c r="U443" s="92"/>
      <c r="V443" s="92"/>
      <c r="W443" s="92"/>
      <c r="X443" s="93"/>
      <c r="Y443" s="409"/>
      <c r="Z443" s="410"/>
      <c r="AA443" s="410"/>
      <c r="AB443" s="410"/>
      <c r="AC443" s="411"/>
      <c r="AD443" s="409"/>
      <c r="AE443" s="410"/>
      <c r="AF443" s="410"/>
      <c r="AG443" s="410"/>
      <c r="AH443" s="411"/>
      <c r="AI443" s="409"/>
      <c r="AJ443" s="410"/>
      <c r="AK443" s="410"/>
      <c r="AL443" s="410"/>
      <c r="AM443" s="411"/>
      <c r="AN443" s="447">
        <f t="shared" si="12"/>
        <v>0</v>
      </c>
      <c r="AO443" s="448"/>
      <c r="AP443" s="448"/>
      <c r="AQ443" s="448"/>
      <c r="AR443" s="449"/>
      <c r="AS443" s="91"/>
      <c r="AT443" s="92"/>
      <c r="AU443" s="92"/>
      <c r="AV443" s="92"/>
      <c r="AW443" s="93"/>
    </row>
    <row r="444" spans="1:49" x14ac:dyDescent="0.25">
      <c r="A444" s="94"/>
      <c r="B444" s="95"/>
      <c r="C444" s="95"/>
      <c r="D444" s="95"/>
      <c r="E444" s="95"/>
      <c r="F444" s="95"/>
      <c r="G444" s="95"/>
      <c r="H444" s="95"/>
      <c r="I444" s="95"/>
      <c r="J444" s="95"/>
      <c r="K444" s="95"/>
      <c r="L444" s="95"/>
      <c r="M444" s="95"/>
      <c r="N444" s="95"/>
      <c r="O444" s="95"/>
      <c r="P444" s="95"/>
      <c r="Q444" s="95"/>
      <c r="R444" s="95"/>
      <c r="S444" s="96"/>
      <c r="T444" s="91"/>
      <c r="U444" s="92"/>
      <c r="V444" s="92"/>
      <c r="W444" s="92"/>
      <c r="X444" s="93"/>
      <c r="Y444" s="409"/>
      <c r="Z444" s="410"/>
      <c r="AA444" s="410"/>
      <c r="AB444" s="410"/>
      <c r="AC444" s="411"/>
      <c r="AD444" s="409"/>
      <c r="AE444" s="410"/>
      <c r="AF444" s="410"/>
      <c r="AG444" s="410"/>
      <c r="AH444" s="411"/>
      <c r="AI444" s="409"/>
      <c r="AJ444" s="410"/>
      <c r="AK444" s="410"/>
      <c r="AL444" s="410"/>
      <c r="AM444" s="411"/>
      <c r="AN444" s="447">
        <f t="shared" si="12"/>
        <v>0</v>
      </c>
      <c r="AO444" s="448"/>
      <c r="AP444" s="448"/>
      <c r="AQ444" s="448"/>
      <c r="AR444" s="449"/>
      <c r="AS444" s="91"/>
      <c r="AT444" s="92"/>
      <c r="AU444" s="92"/>
      <c r="AV444" s="92"/>
      <c r="AW444" s="93"/>
    </row>
    <row r="445" spans="1:49" x14ac:dyDescent="0.25">
      <c r="A445" s="94"/>
      <c r="B445" s="95"/>
      <c r="C445" s="95"/>
      <c r="D445" s="95"/>
      <c r="E445" s="95"/>
      <c r="F445" s="95"/>
      <c r="G445" s="95"/>
      <c r="H445" s="95"/>
      <c r="I445" s="95"/>
      <c r="J445" s="95"/>
      <c r="K445" s="95"/>
      <c r="L445" s="95"/>
      <c r="M445" s="95"/>
      <c r="N445" s="95"/>
      <c r="O445" s="95"/>
      <c r="P445" s="95"/>
      <c r="Q445" s="95"/>
      <c r="R445" s="95"/>
      <c r="S445" s="96"/>
      <c r="T445" s="91"/>
      <c r="U445" s="92"/>
      <c r="V445" s="92"/>
      <c r="W445" s="92"/>
      <c r="X445" s="93"/>
      <c r="Y445" s="409"/>
      <c r="Z445" s="410"/>
      <c r="AA445" s="410"/>
      <c r="AB445" s="410"/>
      <c r="AC445" s="411"/>
      <c r="AD445" s="409"/>
      <c r="AE445" s="410"/>
      <c r="AF445" s="410"/>
      <c r="AG445" s="410"/>
      <c r="AH445" s="411"/>
      <c r="AI445" s="409"/>
      <c r="AJ445" s="410"/>
      <c r="AK445" s="410"/>
      <c r="AL445" s="410"/>
      <c r="AM445" s="411"/>
      <c r="AN445" s="447">
        <f t="shared" si="12"/>
        <v>0</v>
      </c>
      <c r="AO445" s="448"/>
      <c r="AP445" s="448"/>
      <c r="AQ445" s="448"/>
      <c r="AR445" s="449"/>
      <c r="AS445" s="91"/>
      <c r="AT445" s="92"/>
      <c r="AU445" s="92"/>
      <c r="AV445" s="92"/>
      <c r="AW445" s="93"/>
    </row>
    <row r="446" spans="1:49" x14ac:dyDescent="0.25">
      <c r="A446" s="94"/>
      <c r="B446" s="95"/>
      <c r="C446" s="95"/>
      <c r="D446" s="95"/>
      <c r="E446" s="95"/>
      <c r="F446" s="95"/>
      <c r="G446" s="95"/>
      <c r="H446" s="95"/>
      <c r="I446" s="95"/>
      <c r="J446" s="95"/>
      <c r="K446" s="95"/>
      <c r="L446" s="95"/>
      <c r="M446" s="95"/>
      <c r="N446" s="95"/>
      <c r="O446" s="95"/>
      <c r="P446" s="95"/>
      <c r="Q446" s="95"/>
      <c r="R446" s="95"/>
      <c r="S446" s="96"/>
      <c r="T446" s="91"/>
      <c r="U446" s="92"/>
      <c r="V446" s="92"/>
      <c r="W446" s="92"/>
      <c r="X446" s="93"/>
      <c r="Y446" s="409"/>
      <c r="Z446" s="410"/>
      <c r="AA446" s="410"/>
      <c r="AB446" s="410"/>
      <c r="AC446" s="411"/>
      <c r="AD446" s="409"/>
      <c r="AE446" s="410"/>
      <c r="AF446" s="410"/>
      <c r="AG446" s="410"/>
      <c r="AH446" s="411"/>
      <c r="AI446" s="409"/>
      <c r="AJ446" s="410"/>
      <c r="AK446" s="410"/>
      <c r="AL446" s="410"/>
      <c r="AM446" s="411"/>
      <c r="AN446" s="447">
        <f t="shared" si="12"/>
        <v>0</v>
      </c>
      <c r="AO446" s="448"/>
      <c r="AP446" s="448"/>
      <c r="AQ446" s="448"/>
      <c r="AR446" s="449"/>
      <c r="AS446" s="91"/>
      <c r="AT446" s="92"/>
      <c r="AU446" s="92"/>
      <c r="AV446" s="92"/>
      <c r="AW446" s="93"/>
    </row>
    <row r="447" spans="1:49" x14ac:dyDescent="0.25">
      <c r="A447" s="94"/>
      <c r="B447" s="95"/>
      <c r="C447" s="95"/>
      <c r="D447" s="95"/>
      <c r="E447" s="95"/>
      <c r="F447" s="95"/>
      <c r="G447" s="95"/>
      <c r="H447" s="95"/>
      <c r="I447" s="95"/>
      <c r="J447" s="95"/>
      <c r="K447" s="95"/>
      <c r="L447" s="95"/>
      <c r="M447" s="95"/>
      <c r="N447" s="95"/>
      <c r="O447" s="95"/>
      <c r="P447" s="95"/>
      <c r="Q447" s="95"/>
      <c r="R447" s="95"/>
      <c r="S447" s="96"/>
      <c r="T447" s="91"/>
      <c r="U447" s="92"/>
      <c r="V447" s="92"/>
      <c r="W447" s="92"/>
      <c r="X447" s="93"/>
      <c r="Y447" s="409"/>
      <c r="Z447" s="410"/>
      <c r="AA447" s="410"/>
      <c r="AB447" s="410"/>
      <c r="AC447" s="411"/>
      <c r="AD447" s="409"/>
      <c r="AE447" s="410"/>
      <c r="AF447" s="410"/>
      <c r="AG447" s="410"/>
      <c r="AH447" s="411"/>
      <c r="AI447" s="409"/>
      <c r="AJ447" s="410"/>
      <c r="AK447" s="410"/>
      <c r="AL447" s="410"/>
      <c r="AM447" s="411"/>
      <c r="AN447" s="447">
        <f t="shared" si="12"/>
        <v>0</v>
      </c>
      <c r="AO447" s="448"/>
      <c r="AP447" s="448"/>
      <c r="AQ447" s="448"/>
      <c r="AR447" s="449"/>
      <c r="AS447" s="91"/>
      <c r="AT447" s="92"/>
      <c r="AU447" s="92"/>
      <c r="AV447" s="92"/>
      <c r="AW447" s="93"/>
    </row>
    <row r="448" spans="1:49" x14ac:dyDescent="0.25">
      <c r="A448" s="94"/>
      <c r="B448" s="95"/>
      <c r="C448" s="95"/>
      <c r="D448" s="95"/>
      <c r="E448" s="95"/>
      <c r="F448" s="95"/>
      <c r="G448" s="95"/>
      <c r="H448" s="95"/>
      <c r="I448" s="95"/>
      <c r="J448" s="95"/>
      <c r="K448" s="95"/>
      <c r="L448" s="95"/>
      <c r="M448" s="95"/>
      <c r="N448" s="95"/>
      <c r="O448" s="95"/>
      <c r="P448" s="95"/>
      <c r="Q448" s="95"/>
      <c r="R448" s="95"/>
      <c r="S448" s="96"/>
      <c r="T448" s="91"/>
      <c r="U448" s="92"/>
      <c r="V448" s="92"/>
      <c r="W448" s="92"/>
      <c r="X448" s="93"/>
      <c r="Y448" s="409"/>
      <c r="Z448" s="410"/>
      <c r="AA448" s="410"/>
      <c r="AB448" s="410"/>
      <c r="AC448" s="411"/>
      <c r="AD448" s="409"/>
      <c r="AE448" s="410"/>
      <c r="AF448" s="410"/>
      <c r="AG448" s="410"/>
      <c r="AH448" s="411"/>
      <c r="AI448" s="409"/>
      <c r="AJ448" s="410"/>
      <c r="AK448" s="410"/>
      <c r="AL448" s="410"/>
      <c r="AM448" s="411"/>
      <c r="AN448" s="447">
        <f t="shared" si="12"/>
        <v>0</v>
      </c>
      <c r="AO448" s="448"/>
      <c r="AP448" s="448"/>
      <c r="AQ448" s="448"/>
      <c r="AR448" s="449"/>
      <c r="AS448" s="91"/>
      <c r="AT448" s="92"/>
      <c r="AU448" s="92"/>
      <c r="AV448" s="92"/>
      <c r="AW448" s="93"/>
    </row>
    <row r="449" spans="1:49" x14ac:dyDescent="0.25">
      <c r="A449" s="94"/>
      <c r="B449" s="95"/>
      <c r="C449" s="95"/>
      <c r="D449" s="95"/>
      <c r="E449" s="95"/>
      <c r="F449" s="95"/>
      <c r="G449" s="95"/>
      <c r="H449" s="95"/>
      <c r="I449" s="95"/>
      <c r="J449" s="95"/>
      <c r="K449" s="95"/>
      <c r="L449" s="95"/>
      <c r="M449" s="95"/>
      <c r="N449" s="95"/>
      <c r="O449" s="95"/>
      <c r="P449" s="95"/>
      <c r="Q449" s="95"/>
      <c r="R449" s="95"/>
      <c r="S449" s="96"/>
      <c r="T449" s="91"/>
      <c r="U449" s="92"/>
      <c r="V449" s="92"/>
      <c r="W449" s="92"/>
      <c r="X449" s="93"/>
      <c r="Y449" s="409"/>
      <c r="Z449" s="410"/>
      <c r="AA449" s="410"/>
      <c r="AB449" s="410"/>
      <c r="AC449" s="411"/>
      <c r="AD449" s="409"/>
      <c r="AE449" s="410"/>
      <c r="AF449" s="410"/>
      <c r="AG449" s="410"/>
      <c r="AH449" s="411"/>
      <c r="AI449" s="409"/>
      <c r="AJ449" s="410"/>
      <c r="AK449" s="410"/>
      <c r="AL449" s="410"/>
      <c r="AM449" s="411"/>
      <c r="AN449" s="447">
        <f t="shared" si="12"/>
        <v>0</v>
      </c>
      <c r="AO449" s="448"/>
      <c r="AP449" s="448"/>
      <c r="AQ449" s="448"/>
      <c r="AR449" s="449"/>
      <c r="AS449" s="91"/>
      <c r="AT449" s="92"/>
      <c r="AU449" s="92"/>
      <c r="AV449" s="92"/>
      <c r="AW449" s="93"/>
    </row>
    <row r="450" spans="1:49" x14ac:dyDescent="0.25">
      <c r="A450" s="94"/>
      <c r="B450" s="95"/>
      <c r="C450" s="95"/>
      <c r="D450" s="95"/>
      <c r="E450" s="95"/>
      <c r="F450" s="95"/>
      <c r="G450" s="95"/>
      <c r="H450" s="95"/>
      <c r="I450" s="95"/>
      <c r="J450" s="95"/>
      <c r="K450" s="95"/>
      <c r="L450" s="95"/>
      <c r="M450" s="95"/>
      <c r="N450" s="95"/>
      <c r="O450" s="95"/>
      <c r="P450" s="95"/>
      <c r="Q450" s="95"/>
      <c r="R450" s="95"/>
      <c r="S450" s="96"/>
      <c r="T450" s="91"/>
      <c r="U450" s="92"/>
      <c r="V450" s="92"/>
      <c r="W450" s="92"/>
      <c r="X450" s="93"/>
      <c r="Y450" s="409"/>
      <c r="Z450" s="410"/>
      <c r="AA450" s="410"/>
      <c r="AB450" s="410"/>
      <c r="AC450" s="411"/>
      <c r="AD450" s="409"/>
      <c r="AE450" s="410"/>
      <c r="AF450" s="410"/>
      <c r="AG450" s="410"/>
      <c r="AH450" s="411"/>
      <c r="AI450" s="409"/>
      <c r="AJ450" s="410"/>
      <c r="AK450" s="410"/>
      <c r="AL450" s="410"/>
      <c r="AM450" s="411"/>
      <c r="AN450" s="447">
        <f t="shared" si="12"/>
        <v>0</v>
      </c>
      <c r="AO450" s="448"/>
      <c r="AP450" s="448"/>
      <c r="AQ450" s="448"/>
      <c r="AR450" s="449"/>
      <c r="AS450" s="91"/>
      <c r="AT450" s="92"/>
      <c r="AU450" s="92"/>
      <c r="AV450" s="92"/>
      <c r="AW450" s="93"/>
    </row>
    <row r="451" spans="1:49" x14ac:dyDescent="0.25">
      <c r="A451" s="94"/>
      <c r="B451" s="95"/>
      <c r="C451" s="95"/>
      <c r="D451" s="95"/>
      <c r="E451" s="95"/>
      <c r="F451" s="95"/>
      <c r="G451" s="95"/>
      <c r="H451" s="95"/>
      <c r="I451" s="95"/>
      <c r="J451" s="95"/>
      <c r="K451" s="95"/>
      <c r="L451" s="95"/>
      <c r="M451" s="95"/>
      <c r="N451" s="95"/>
      <c r="O451" s="95"/>
      <c r="P451" s="95"/>
      <c r="Q451" s="95"/>
      <c r="R451" s="95"/>
      <c r="S451" s="96"/>
      <c r="T451" s="91"/>
      <c r="U451" s="92"/>
      <c r="V451" s="92"/>
      <c r="W451" s="92"/>
      <c r="X451" s="93"/>
      <c r="Y451" s="409"/>
      <c r="Z451" s="410"/>
      <c r="AA451" s="410"/>
      <c r="AB451" s="410"/>
      <c r="AC451" s="411"/>
      <c r="AD451" s="409"/>
      <c r="AE451" s="410"/>
      <c r="AF451" s="410"/>
      <c r="AG451" s="410"/>
      <c r="AH451" s="411"/>
      <c r="AI451" s="409"/>
      <c r="AJ451" s="410"/>
      <c r="AK451" s="410"/>
      <c r="AL451" s="410"/>
      <c r="AM451" s="411"/>
      <c r="AN451" s="447">
        <f t="shared" si="12"/>
        <v>0</v>
      </c>
      <c r="AO451" s="448"/>
      <c r="AP451" s="448"/>
      <c r="AQ451" s="448"/>
      <c r="AR451" s="449"/>
      <c r="AS451" s="91"/>
      <c r="AT451" s="92"/>
      <c r="AU451" s="92"/>
      <c r="AV451" s="92"/>
      <c r="AW451" s="93"/>
    </row>
    <row r="452" spans="1:49" x14ac:dyDescent="0.25">
      <c r="A452" s="94"/>
      <c r="B452" s="95"/>
      <c r="C452" s="95"/>
      <c r="D452" s="95"/>
      <c r="E452" s="95"/>
      <c r="F452" s="95"/>
      <c r="G452" s="95"/>
      <c r="H452" s="95"/>
      <c r="I452" s="95"/>
      <c r="J452" s="95"/>
      <c r="K452" s="95"/>
      <c r="L452" s="95"/>
      <c r="M452" s="95"/>
      <c r="N452" s="95"/>
      <c r="O452" s="95"/>
      <c r="P452" s="95"/>
      <c r="Q452" s="95"/>
      <c r="R452" s="95"/>
      <c r="S452" s="96"/>
      <c r="T452" s="91"/>
      <c r="U452" s="92"/>
      <c r="V452" s="92"/>
      <c r="W452" s="92"/>
      <c r="X452" s="93"/>
      <c r="Y452" s="409"/>
      <c r="Z452" s="410"/>
      <c r="AA452" s="410"/>
      <c r="AB452" s="410"/>
      <c r="AC452" s="411"/>
      <c r="AD452" s="409"/>
      <c r="AE452" s="410"/>
      <c r="AF452" s="410"/>
      <c r="AG452" s="410"/>
      <c r="AH452" s="411"/>
      <c r="AI452" s="409"/>
      <c r="AJ452" s="410"/>
      <c r="AK452" s="410"/>
      <c r="AL452" s="410"/>
      <c r="AM452" s="411"/>
      <c r="AN452" s="447">
        <f t="shared" si="12"/>
        <v>0</v>
      </c>
      <c r="AO452" s="448"/>
      <c r="AP452" s="448"/>
      <c r="AQ452" s="448"/>
      <c r="AR452" s="449"/>
      <c r="AS452" s="91"/>
      <c r="AT452" s="92"/>
      <c r="AU452" s="92"/>
      <c r="AV452" s="92"/>
      <c r="AW452" s="93"/>
    </row>
    <row r="453" spans="1:49" x14ac:dyDescent="0.25">
      <c r="A453" s="94"/>
      <c r="B453" s="95"/>
      <c r="C453" s="95"/>
      <c r="D453" s="95"/>
      <c r="E453" s="95"/>
      <c r="F453" s="95"/>
      <c r="G453" s="95"/>
      <c r="H453" s="95"/>
      <c r="I453" s="95"/>
      <c r="J453" s="95"/>
      <c r="K453" s="95"/>
      <c r="L453" s="95"/>
      <c r="M453" s="95"/>
      <c r="N453" s="95"/>
      <c r="O453" s="95"/>
      <c r="P453" s="95"/>
      <c r="Q453" s="95"/>
      <c r="R453" s="95"/>
      <c r="S453" s="96"/>
      <c r="T453" s="91"/>
      <c r="U453" s="92"/>
      <c r="V453" s="92"/>
      <c r="W453" s="92"/>
      <c r="X453" s="93"/>
      <c r="Y453" s="409"/>
      <c r="Z453" s="410"/>
      <c r="AA453" s="410"/>
      <c r="AB453" s="410"/>
      <c r="AC453" s="411"/>
      <c r="AD453" s="409"/>
      <c r="AE453" s="410"/>
      <c r="AF453" s="410"/>
      <c r="AG453" s="410"/>
      <c r="AH453" s="411"/>
      <c r="AI453" s="409"/>
      <c r="AJ453" s="410"/>
      <c r="AK453" s="410"/>
      <c r="AL453" s="410"/>
      <c r="AM453" s="411"/>
      <c r="AN453" s="447">
        <f t="shared" si="12"/>
        <v>0</v>
      </c>
      <c r="AO453" s="448"/>
      <c r="AP453" s="448"/>
      <c r="AQ453" s="448"/>
      <c r="AR453" s="449"/>
      <c r="AS453" s="91"/>
      <c r="AT453" s="92"/>
      <c r="AU453" s="92"/>
      <c r="AV453" s="92"/>
      <c r="AW453" s="93"/>
    </row>
    <row r="454" spans="1:49" x14ac:dyDescent="0.25">
      <c r="A454" s="94"/>
      <c r="B454" s="95"/>
      <c r="C454" s="95"/>
      <c r="D454" s="95"/>
      <c r="E454" s="95"/>
      <c r="F454" s="95"/>
      <c r="G454" s="95"/>
      <c r="H454" s="95"/>
      <c r="I454" s="95"/>
      <c r="J454" s="95"/>
      <c r="K454" s="95"/>
      <c r="L454" s="95"/>
      <c r="M454" s="95"/>
      <c r="N454" s="95"/>
      <c r="O454" s="95"/>
      <c r="P454" s="95"/>
      <c r="Q454" s="95"/>
      <c r="R454" s="95"/>
      <c r="S454" s="96"/>
      <c r="T454" s="91"/>
      <c r="U454" s="92"/>
      <c r="V454" s="92"/>
      <c r="W454" s="92"/>
      <c r="X454" s="93"/>
      <c r="Y454" s="409"/>
      <c r="Z454" s="410"/>
      <c r="AA454" s="410"/>
      <c r="AB454" s="410"/>
      <c r="AC454" s="411"/>
      <c r="AD454" s="409"/>
      <c r="AE454" s="410"/>
      <c r="AF454" s="410"/>
      <c r="AG454" s="410"/>
      <c r="AH454" s="411"/>
      <c r="AI454" s="409"/>
      <c r="AJ454" s="410"/>
      <c r="AK454" s="410"/>
      <c r="AL454" s="410"/>
      <c r="AM454" s="411"/>
      <c r="AN454" s="447">
        <f t="shared" si="12"/>
        <v>0</v>
      </c>
      <c r="AO454" s="448"/>
      <c r="AP454" s="448"/>
      <c r="AQ454" s="448"/>
      <c r="AR454" s="449"/>
      <c r="AS454" s="91"/>
      <c r="AT454" s="92"/>
      <c r="AU454" s="92"/>
      <c r="AV454" s="92"/>
      <c r="AW454" s="93"/>
    </row>
    <row r="455" spans="1:49" x14ac:dyDescent="0.25">
      <c r="A455" s="94"/>
      <c r="B455" s="95"/>
      <c r="C455" s="95"/>
      <c r="D455" s="95"/>
      <c r="E455" s="95"/>
      <c r="F455" s="95"/>
      <c r="G455" s="95"/>
      <c r="H455" s="95"/>
      <c r="I455" s="95"/>
      <c r="J455" s="95"/>
      <c r="K455" s="95"/>
      <c r="L455" s="95"/>
      <c r="M455" s="95"/>
      <c r="N455" s="95"/>
      <c r="O455" s="95"/>
      <c r="P455" s="95"/>
      <c r="Q455" s="95"/>
      <c r="R455" s="95"/>
      <c r="S455" s="96"/>
      <c r="T455" s="91"/>
      <c r="U455" s="92"/>
      <c r="V455" s="92"/>
      <c r="W455" s="92"/>
      <c r="X455" s="93"/>
      <c r="Y455" s="409"/>
      <c r="Z455" s="410"/>
      <c r="AA455" s="410"/>
      <c r="AB455" s="410"/>
      <c r="AC455" s="411"/>
      <c r="AD455" s="409"/>
      <c r="AE455" s="410"/>
      <c r="AF455" s="410"/>
      <c r="AG455" s="410"/>
      <c r="AH455" s="411"/>
      <c r="AI455" s="409"/>
      <c r="AJ455" s="410"/>
      <c r="AK455" s="410"/>
      <c r="AL455" s="410"/>
      <c r="AM455" s="411"/>
      <c r="AN455" s="447">
        <f t="shared" si="12"/>
        <v>0</v>
      </c>
      <c r="AO455" s="448"/>
      <c r="AP455" s="448"/>
      <c r="AQ455" s="448"/>
      <c r="AR455" s="449"/>
      <c r="AS455" s="91"/>
      <c r="AT455" s="92"/>
      <c r="AU455" s="92"/>
      <c r="AV455" s="92"/>
      <c r="AW455" s="93"/>
    </row>
    <row r="456" spans="1:49" x14ac:dyDescent="0.25">
      <c r="A456" s="94"/>
      <c r="B456" s="95"/>
      <c r="C456" s="95"/>
      <c r="D456" s="95"/>
      <c r="E456" s="95"/>
      <c r="F456" s="95"/>
      <c r="G456" s="95"/>
      <c r="H456" s="95"/>
      <c r="I456" s="95"/>
      <c r="J456" s="95"/>
      <c r="K456" s="95"/>
      <c r="L456" s="95"/>
      <c r="M456" s="95"/>
      <c r="N456" s="95"/>
      <c r="O456" s="95"/>
      <c r="P456" s="95"/>
      <c r="Q456" s="95"/>
      <c r="R456" s="95"/>
      <c r="S456" s="96"/>
      <c r="T456" s="91"/>
      <c r="U456" s="92"/>
      <c r="V456" s="92"/>
      <c r="W456" s="92"/>
      <c r="X456" s="93"/>
      <c r="Y456" s="409"/>
      <c r="Z456" s="410"/>
      <c r="AA456" s="410"/>
      <c r="AB456" s="410"/>
      <c r="AC456" s="411"/>
      <c r="AD456" s="409"/>
      <c r="AE456" s="410"/>
      <c r="AF456" s="410"/>
      <c r="AG456" s="410"/>
      <c r="AH456" s="411"/>
      <c r="AI456" s="409"/>
      <c r="AJ456" s="410"/>
      <c r="AK456" s="410"/>
      <c r="AL456" s="410"/>
      <c r="AM456" s="411"/>
      <c r="AN456" s="447">
        <f t="shared" si="12"/>
        <v>0</v>
      </c>
      <c r="AO456" s="448"/>
      <c r="AP456" s="448"/>
      <c r="AQ456" s="448"/>
      <c r="AR456" s="449"/>
      <c r="AS456" s="91"/>
      <c r="AT456" s="92"/>
      <c r="AU456" s="92"/>
      <c r="AV456" s="92"/>
      <c r="AW456" s="93"/>
    </row>
    <row r="457" spans="1:49" x14ac:dyDescent="0.25">
      <c r="A457" s="94"/>
      <c r="B457" s="95"/>
      <c r="C457" s="95"/>
      <c r="D457" s="95"/>
      <c r="E457" s="95"/>
      <c r="F457" s="95"/>
      <c r="G457" s="95"/>
      <c r="H457" s="95"/>
      <c r="I457" s="95"/>
      <c r="J457" s="95"/>
      <c r="K457" s="95"/>
      <c r="L457" s="95"/>
      <c r="M457" s="95"/>
      <c r="N457" s="95"/>
      <c r="O457" s="95"/>
      <c r="P457" s="95"/>
      <c r="Q457" s="95"/>
      <c r="R457" s="95"/>
      <c r="S457" s="96"/>
      <c r="T457" s="91"/>
      <c r="U457" s="92"/>
      <c r="V457" s="92"/>
      <c r="W457" s="92"/>
      <c r="X457" s="93"/>
      <c r="Y457" s="409"/>
      <c r="Z457" s="410"/>
      <c r="AA457" s="410"/>
      <c r="AB457" s="410"/>
      <c r="AC457" s="411"/>
      <c r="AD457" s="409"/>
      <c r="AE457" s="410"/>
      <c r="AF457" s="410"/>
      <c r="AG457" s="410"/>
      <c r="AH457" s="411"/>
      <c r="AI457" s="409"/>
      <c r="AJ457" s="410"/>
      <c r="AK457" s="410"/>
      <c r="AL457" s="410"/>
      <c r="AM457" s="411"/>
      <c r="AN457" s="447">
        <f t="shared" si="12"/>
        <v>0</v>
      </c>
      <c r="AO457" s="448"/>
      <c r="AP457" s="448"/>
      <c r="AQ457" s="448"/>
      <c r="AR457" s="449"/>
      <c r="AS457" s="91"/>
      <c r="AT457" s="92"/>
      <c r="AU457" s="92"/>
      <c r="AV457" s="92"/>
      <c r="AW457" s="93"/>
    </row>
    <row r="458" spans="1:49" x14ac:dyDescent="0.25">
      <c r="A458" s="353" t="s">
        <v>275</v>
      </c>
      <c r="B458" s="354"/>
      <c r="C458" s="354"/>
      <c r="D458" s="354"/>
      <c r="E458" s="354"/>
      <c r="F458" s="354"/>
      <c r="G458" s="354"/>
      <c r="H458" s="354"/>
      <c r="I458" s="354"/>
      <c r="J458" s="354"/>
      <c r="K458" s="354"/>
      <c r="L458" s="354"/>
      <c r="M458" s="354"/>
      <c r="N458" s="354"/>
      <c r="O458" s="354"/>
      <c r="P458" s="354"/>
      <c r="Q458" s="354"/>
      <c r="R458" s="354"/>
      <c r="S458" s="355"/>
      <c r="T458" s="475"/>
      <c r="U458" s="476"/>
      <c r="V458" s="476"/>
      <c r="W458" s="476"/>
      <c r="X458" s="477"/>
      <c r="Y458" s="475"/>
      <c r="Z458" s="476"/>
      <c r="AA458" s="476"/>
      <c r="AB458" s="476"/>
      <c r="AC458" s="477"/>
      <c r="AD458" s="475"/>
      <c r="AE458" s="476"/>
      <c r="AF458" s="476"/>
      <c r="AG458" s="476"/>
      <c r="AH458" s="477"/>
      <c r="AI458" s="475"/>
      <c r="AJ458" s="476"/>
      <c r="AK458" s="476"/>
      <c r="AL458" s="476"/>
      <c r="AM458" s="477"/>
      <c r="AN458" s="359">
        <f>SUM(AN419:AR457)</f>
        <v>0</v>
      </c>
      <c r="AO458" s="360"/>
      <c r="AP458" s="360"/>
      <c r="AQ458" s="360"/>
      <c r="AR458" s="361"/>
      <c r="AS458" s="475"/>
      <c r="AT458" s="476"/>
      <c r="AU458" s="476"/>
      <c r="AV458" s="476"/>
      <c r="AW458" s="477"/>
    </row>
    <row r="459" spans="1:49"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row>
    <row r="460" spans="1:49"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row>
    <row r="461" spans="1:49"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row>
    <row r="462" spans="1:49"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row>
    <row r="463" spans="1:49"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row>
    <row r="464" spans="1:49"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row>
    <row r="465" spans="1:63" s="5" customFormat="1" ht="19.149999999999999" customHeight="1" x14ac:dyDescent="0.25">
      <c r="A465" s="141" t="s">
        <v>102</v>
      </c>
      <c r="B465" s="141"/>
      <c r="C465" s="141"/>
      <c r="D465" s="141"/>
      <c r="E465" s="141"/>
      <c r="F465" s="141"/>
      <c r="G465" s="141"/>
      <c r="H465" s="141"/>
      <c r="I465" s="141"/>
      <c r="J465" s="141"/>
      <c r="K465" s="141"/>
      <c r="L465" s="141"/>
      <c r="M465" s="141"/>
      <c r="N465" s="141"/>
      <c r="O465" s="141"/>
      <c r="P465" s="141"/>
      <c r="Q465" s="141"/>
      <c r="R465" s="141"/>
      <c r="S465" s="141"/>
      <c r="T465" s="141"/>
      <c r="U465" s="141"/>
      <c r="V465" s="141"/>
      <c r="W465" s="141"/>
      <c r="X465" s="141"/>
      <c r="Y465" s="141"/>
      <c r="Z465" s="141"/>
      <c r="AA465" s="141"/>
      <c r="AB465" s="141"/>
      <c r="AC465" s="141"/>
      <c r="AD465" s="141"/>
      <c r="AE465" s="141"/>
      <c r="AF465" s="141"/>
      <c r="AG465" s="141"/>
      <c r="AH465" s="141"/>
      <c r="AI465" s="141"/>
      <c r="AJ465" s="141"/>
      <c r="AK465" s="141"/>
      <c r="AL465" s="141"/>
      <c r="AM465" s="141"/>
      <c r="AN465" s="141"/>
      <c r="AO465" s="141"/>
      <c r="AP465" s="141"/>
      <c r="AQ465" s="141"/>
      <c r="AR465" s="141"/>
      <c r="AS465" s="141"/>
      <c r="AT465" s="141"/>
      <c r="AU465" s="141"/>
      <c r="AV465" s="141"/>
      <c r="AW465" s="141"/>
      <c r="AX465" s="35"/>
      <c r="AY465" s="35"/>
      <c r="AZ465" s="35"/>
      <c r="BA465" s="35"/>
      <c r="BB465" s="35"/>
      <c r="BC465" s="35"/>
      <c r="BD465" s="35"/>
      <c r="BE465" s="35"/>
      <c r="BF465" s="35"/>
      <c r="BG465" s="35"/>
      <c r="BH465" s="35"/>
      <c r="BI465" s="35"/>
      <c r="BJ465" s="35"/>
      <c r="BK465" s="35"/>
    </row>
    <row r="466" spans="1:63" x14ac:dyDescent="0.25">
      <c r="A466" s="491" t="s">
        <v>307</v>
      </c>
      <c r="B466" s="491"/>
      <c r="C466" s="491"/>
      <c r="D466" s="491"/>
      <c r="E466" s="491"/>
      <c r="F466" s="491"/>
      <c r="G466" s="491"/>
      <c r="H466" s="491"/>
      <c r="I466" s="491"/>
      <c r="J466" s="491"/>
      <c r="K466" s="491"/>
      <c r="L466" s="491"/>
      <c r="M466" s="491"/>
      <c r="N466" s="491"/>
      <c r="O466" s="491"/>
      <c r="P466" s="491"/>
      <c r="Q466" s="491"/>
      <c r="R466" s="491"/>
      <c r="S466" s="491"/>
      <c r="T466" s="491"/>
      <c r="U466" s="491"/>
      <c r="V466" s="491"/>
      <c r="W466" s="491"/>
      <c r="X466" s="491"/>
      <c r="Y466" s="491"/>
      <c r="Z466" s="491"/>
      <c r="AA466" s="491"/>
      <c r="AB466" s="491"/>
      <c r="AC466" s="491"/>
      <c r="AD466" s="491"/>
      <c r="AE466" s="491"/>
      <c r="AF466" s="491"/>
      <c r="AG466" s="491"/>
      <c r="AH466" s="491"/>
      <c r="AI466" s="491"/>
      <c r="AJ466" s="491"/>
      <c r="AK466" s="491"/>
      <c r="AL466" s="491"/>
      <c r="AM466" s="491"/>
      <c r="AN466" s="491"/>
      <c r="AO466" s="491"/>
      <c r="AP466" s="491"/>
      <c r="AQ466" s="491"/>
      <c r="AR466" s="491"/>
      <c r="AS466" s="491"/>
      <c r="AT466" s="491"/>
      <c r="AU466" s="491"/>
      <c r="AV466" s="491"/>
      <c r="AW466" s="491"/>
    </row>
    <row r="467" spans="1:63" ht="4.9000000000000004" customHeight="1" x14ac:dyDescent="0.25">
      <c r="A467" s="142"/>
      <c r="B467" s="142"/>
      <c r="C467" s="142"/>
      <c r="D467" s="142"/>
      <c r="E467" s="142"/>
      <c r="F467" s="142"/>
      <c r="G467" s="142"/>
      <c r="H467" s="142"/>
      <c r="I467" s="142"/>
      <c r="J467" s="142"/>
      <c r="K467" s="142"/>
      <c r="L467" s="142"/>
      <c r="M467" s="142"/>
      <c r="N467" s="142"/>
      <c r="O467" s="142"/>
      <c r="P467" s="142"/>
      <c r="Q467" s="142"/>
      <c r="R467" s="14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c r="AN467" s="142"/>
      <c r="AO467" s="142"/>
      <c r="AP467" s="142"/>
      <c r="AQ467" s="142"/>
      <c r="AR467" s="142"/>
      <c r="AS467" s="142"/>
      <c r="AT467" s="142"/>
      <c r="AU467" s="142"/>
      <c r="AV467" s="142"/>
      <c r="AW467" s="142"/>
    </row>
    <row r="468" spans="1:63" x14ac:dyDescent="0.25">
      <c r="A468" s="487" t="s">
        <v>103</v>
      </c>
      <c r="B468" s="488"/>
      <c r="C468" s="488"/>
      <c r="D468" s="488"/>
      <c r="E468" s="488"/>
      <c r="F468" s="488"/>
      <c r="G468" s="488"/>
      <c r="H468" s="488"/>
      <c r="I468" s="488"/>
      <c r="J468" s="488"/>
      <c r="K468" s="488"/>
      <c r="L468" s="488"/>
      <c r="M468" s="488"/>
      <c r="N468" s="488"/>
      <c r="O468" s="488"/>
      <c r="P468" s="488"/>
      <c r="Q468" s="488"/>
      <c r="R468" s="488"/>
      <c r="S468" s="488"/>
      <c r="T468" s="488"/>
      <c r="U468" s="488"/>
      <c r="V468" s="488"/>
      <c r="W468" s="488"/>
      <c r="X468" s="488"/>
      <c r="Y468" s="488"/>
      <c r="Z468" s="488"/>
      <c r="AA468" s="488"/>
      <c r="AB468" s="488"/>
      <c r="AC468" s="488"/>
      <c r="AD468" s="488"/>
      <c r="AE468" s="488"/>
      <c r="AF468" s="488"/>
      <c r="AG468" s="488"/>
      <c r="AH468" s="488"/>
      <c r="AI468" s="488"/>
      <c r="AJ468" s="488"/>
      <c r="AK468" s="488"/>
      <c r="AL468" s="488"/>
      <c r="AM468" s="488"/>
      <c r="AN468" s="488"/>
      <c r="AO468" s="488"/>
      <c r="AP468" s="488"/>
      <c r="AQ468" s="488"/>
      <c r="AR468" s="488"/>
      <c r="AS468" s="488"/>
      <c r="AT468" s="488"/>
      <c r="AU468" s="488"/>
      <c r="AV468" s="488"/>
      <c r="AW468" s="489"/>
    </row>
    <row r="469" spans="1:63" x14ac:dyDescent="0.25">
      <c r="A469" s="481"/>
      <c r="B469" s="482"/>
      <c r="C469" s="482"/>
      <c r="D469" s="482"/>
      <c r="E469" s="482"/>
      <c r="F469" s="482"/>
      <c r="G469" s="482"/>
      <c r="H469" s="482"/>
      <c r="I469" s="482"/>
      <c r="J469" s="482"/>
      <c r="K469" s="482"/>
      <c r="L469" s="482"/>
      <c r="M469" s="482"/>
      <c r="N469" s="482"/>
      <c r="O469" s="482"/>
      <c r="P469" s="482"/>
      <c r="Q469" s="482"/>
      <c r="R469" s="482"/>
      <c r="S469" s="482"/>
      <c r="T469" s="482"/>
      <c r="U469" s="482"/>
      <c r="V469" s="482"/>
      <c r="W469" s="482"/>
      <c r="X469" s="482"/>
      <c r="Y469" s="482"/>
      <c r="Z469" s="482"/>
      <c r="AA469" s="482"/>
      <c r="AB469" s="482"/>
      <c r="AC469" s="482"/>
      <c r="AD469" s="482"/>
      <c r="AE469" s="482"/>
      <c r="AF469" s="482"/>
      <c r="AG469" s="482"/>
      <c r="AH469" s="482"/>
      <c r="AI469" s="482"/>
      <c r="AJ469" s="482"/>
      <c r="AK469" s="482"/>
      <c r="AL469" s="482"/>
      <c r="AM469" s="482"/>
      <c r="AN469" s="482"/>
      <c r="AO469" s="482"/>
      <c r="AP469" s="482"/>
      <c r="AQ469" s="482"/>
      <c r="AR469" s="482"/>
      <c r="AS469" s="482"/>
      <c r="AT469" s="482"/>
      <c r="AU469" s="482"/>
      <c r="AV469" s="482"/>
      <c r="AW469" s="483"/>
    </row>
    <row r="470" spans="1:63" x14ac:dyDescent="0.25">
      <c r="A470" s="481"/>
      <c r="B470" s="482"/>
      <c r="C470" s="482"/>
      <c r="D470" s="482"/>
      <c r="E470" s="482"/>
      <c r="F470" s="482"/>
      <c r="G470" s="482"/>
      <c r="H470" s="482"/>
      <c r="I470" s="482"/>
      <c r="J470" s="482"/>
      <c r="K470" s="482"/>
      <c r="L470" s="482"/>
      <c r="M470" s="482"/>
      <c r="N470" s="482"/>
      <c r="O470" s="482"/>
      <c r="P470" s="482"/>
      <c r="Q470" s="482"/>
      <c r="R470" s="482"/>
      <c r="S470" s="482"/>
      <c r="T470" s="482"/>
      <c r="U470" s="482"/>
      <c r="V470" s="482"/>
      <c r="W470" s="482"/>
      <c r="X470" s="482"/>
      <c r="Y470" s="482"/>
      <c r="Z470" s="482"/>
      <c r="AA470" s="482"/>
      <c r="AB470" s="482"/>
      <c r="AC470" s="482"/>
      <c r="AD470" s="482"/>
      <c r="AE470" s="482"/>
      <c r="AF470" s="482"/>
      <c r="AG470" s="482"/>
      <c r="AH470" s="482"/>
      <c r="AI470" s="482"/>
      <c r="AJ470" s="482"/>
      <c r="AK470" s="482"/>
      <c r="AL470" s="482"/>
      <c r="AM470" s="482"/>
      <c r="AN470" s="482"/>
      <c r="AO470" s="482"/>
      <c r="AP470" s="482"/>
      <c r="AQ470" s="482"/>
      <c r="AR470" s="482"/>
      <c r="AS470" s="482"/>
      <c r="AT470" s="482"/>
      <c r="AU470" s="482"/>
      <c r="AV470" s="482"/>
      <c r="AW470" s="483"/>
    </row>
    <row r="471" spans="1:63" x14ac:dyDescent="0.25">
      <c r="A471" s="484"/>
      <c r="B471" s="485"/>
      <c r="C471" s="485"/>
      <c r="D471" s="485"/>
      <c r="E471" s="485"/>
      <c r="F471" s="485"/>
      <c r="G471" s="485"/>
      <c r="H471" s="485"/>
      <c r="I471" s="485"/>
      <c r="J471" s="485"/>
      <c r="K471" s="485"/>
      <c r="L471" s="485"/>
      <c r="M471" s="485"/>
      <c r="N471" s="485"/>
      <c r="O471" s="485"/>
      <c r="P471" s="485"/>
      <c r="Q471" s="485"/>
      <c r="R471" s="485"/>
      <c r="S471" s="485"/>
      <c r="T471" s="485"/>
      <c r="U471" s="485"/>
      <c r="V471" s="485"/>
      <c r="W471" s="485"/>
      <c r="X471" s="485"/>
      <c r="Y471" s="485"/>
      <c r="Z471" s="485"/>
      <c r="AA471" s="485"/>
      <c r="AB471" s="485"/>
      <c r="AC471" s="485"/>
      <c r="AD471" s="485"/>
      <c r="AE471" s="485"/>
      <c r="AF471" s="485"/>
      <c r="AG471" s="485"/>
      <c r="AH471" s="485"/>
      <c r="AI471" s="485"/>
      <c r="AJ471" s="485"/>
      <c r="AK471" s="485"/>
      <c r="AL471" s="485"/>
      <c r="AM471" s="485"/>
      <c r="AN471" s="485"/>
      <c r="AO471" s="485"/>
      <c r="AP471" s="485"/>
      <c r="AQ471" s="485"/>
      <c r="AR471" s="485"/>
      <c r="AS471" s="485"/>
      <c r="AT471" s="485"/>
      <c r="AU471" s="485"/>
      <c r="AV471" s="485"/>
      <c r="AW471" s="486"/>
    </row>
    <row r="472" spans="1:63" ht="24.6" customHeight="1" x14ac:dyDescent="0.25">
      <c r="A472" s="487" t="s">
        <v>293</v>
      </c>
      <c r="B472" s="488"/>
      <c r="C472" s="488"/>
      <c r="D472" s="488"/>
      <c r="E472" s="488"/>
      <c r="F472" s="488"/>
      <c r="G472" s="488"/>
      <c r="H472" s="488"/>
      <c r="I472" s="488"/>
      <c r="J472" s="488"/>
      <c r="K472" s="488"/>
      <c r="L472" s="488"/>
      <c r="M472" s="488"/>
      <c r="N472" s="488"/>
      <c r="O472" s="488"/>
      <c r="P472" s="488"/>
      <c r="Q472" s="488"/>
      <c r="R472" s="488"/>
      <c r="S472" s="488"/>
      <c r="T472" s="488"/>
      <c r="U472" s="488"/>
      <c r="V472" s="488"/>
      <c r="W472" s="488"/>
      <c r="X472" s="488"/>
      <c r="Y472" s="488"/>
      <c r="Z472" s="488"/>
      <c r="AA472" s="488"/>
      <c r="AB472" s="488"/>
      <c r="AC472" s="488"/>
      <c r="AD472" s="488"/>
      <c r="AE472" s="488"/>
      <c r="AF472" s="488"/>
      <c r="AG472" s="488"/>
      <c r="AH472" s="488"/>
      <c r="AI472" s="488"/>
      <c r="AJ472" s="488"/>
      <c r="AK472" s="488"/>
      <c r="AL472" s="488"/>
      <c r="AM472" s="488"/>
      <c r="AN472" s="488"/>
      <c r="AO472" s="488"/>
      <c r="AP472" s="488"/>
      <c r="AQ472" s="488"/>
      <c r="AR472" s="488"/>
      <c r="AS472" s="488"/>
      <c r="AT472" s="488"/>
      <c r="AU472" s="488"/>
      <c r="AV472" s="488"/>
      <c r="AW472" s="489"/>
    </row>
    <row r="473" spans="1:63" x14ac:dyDescent="0.25">
      <c r="A473" s="481"/>
      <c r="B473" s="482"/>
      <c r="C473" s="482"/>
      <c r="D473" s="482"/>
      <c r="E473" s="482"/>
      <c r="F473" s="482"/>
      <c r="G473" s="482"/>
      <c r="H473" s="482"/>
      <c r="I473" s="482"/>
      <c r="J473" s="482"/>
      <c r="K473" s="482"/>
      <c r="L473" s="482"/>
      <c r="M473" s="482"/>
      <c r="N473" s="482"/>
      <c r="O473" s="482"/>
      <c r="P473" s="482"/>
      <c r="Q473" s="482"/>
      <c r="R473" s="482"/>
      <c r="S473" s="482"/>
      <c r="T473" s="482"/>
      <c r="U473" s="482"/>
      <c r="V473" s="482"/>
      <c r="W473" s="482"/>
      <c r="X473" s="482"/>
      <c r="Y473" s="482"/>
      <c r="Z473" s="482"/>
      <c r="AA473" s="482"/>
      <c r="AB473" s="482"/>
      <c r="AC473" s="482"/>
      <c r="AD473" s="482"/>
      <c r="AE473" s="482"/>
      <c r="AF473" s="482"/>
      <c r="AG473" s="482"/>
      <c r="AH473" s="482"/>
      <c r="AI473" s="482"/>
      <c r="AJ473" s="482"/>
      <c r="AK473" s="482"/>
      <c r="AL473" s="482"/>
      <c r="AM473" s="482"/>
      <c r="AN473" s="482"/>
      <c r="AO473" s="482"/>
      <c r="AP473" s="482"/>
      <c r="AQ473" s="482"/>
      <c r="AR473" s="482"/>
      <c r="AS473" s="482"/>
      <c r="AT473" s="482"/>
      <c r="AU473" s="482"/>
      <c r="AV473" s="482"/>
      <c r="AW473" s="483"/>
    </row>
    <row r="474" spans="1:63" x14ac:dyDescent="0.25">
      <c r="A474" s="481"/>
      <c r="B474" s="482"/>
      <c r="C474" s="482"/>
      <c r="D474" s="482"/>
      <c r="E474" s="482"/>
      <c r="F474" s="482"/>
      <c r="G474" s="482"/>
      <c r="H474" s="482"/>
      <c r="I474" s="482"/>
      <c r="J474" s="482"/>
      <c r="K474" s="482"/>
      <c r="L474" s="482"/>
      <c r="M474" s="482"/>
      <c r="N474" s="482"/>
      <c r="O474" s="482"/>
      <c r="P474" s="482"/>
      <c r="Q474" s="482"/>
      <c r="R474" s="482"/>
      <c r="S474" s="482"/>
      <c r="T474" s="482"/>
      <c r="U474" s="482"/>
      <c r="V474" s="482"/>
      <c r="W474" s="482"/>
      <c r="X474" s="482"/>
      <c r="Y474" s="482"/>
      <c r="Z474" s="482"/>
      <c r="AA474" s="482"/>
      <c r="AB474" s="482"/>
      <c r="AC474" s="482"/>
      <c r="AD474" s="482"/>
      <c r="AE474" s="482"/>
      <c r="AF474" s="482"/>
      <c r="AG474" s="482"/>
      <c r="AH474" s="482"/>
      <c r="AI474" s="482"/>
      <c r="AJ474" s="482"/>
      <c r="AK474" s="482"/>
      <c r="AL474" s="482"/>
      <c r="AM474" s="482"/>
      <c r="AN474" s="482"/>
      <c r="AO474" s="482"/>
      <c r="AP474" s="482"/>
      <c r="AQ474" s="482"/>
      <c r="AR474" s="482"/>
      <c r="AS474" s="482"/>
      <c r="AT474" s="482"/>
      <c r="AU474" s="482"/>
      <c r="AV474" s="482"/>
      <c r="AW474" s="483"/>
    </row>
    <row r="475" spans="1:63" x14ac:dyDescent="0.25">
      <c r="A475" s="484"/>
      <c r="B475" s="485"/>
      <c r="C475" s="485"/>
      <c r="D475" s="485"/>
      <c r="E475" s="485"/>
      <c r="F475" s="485"/>
      <c r="G475" s="485"/>
      <c r="H475" s="485"/>
      <c r="I475" s="485"/>
      <c r="J475" s="485"/>
      <c r="K475" s="485"/>
      <c r="L475" s="485"/>
      <c r="M475" s="485"/>
      <c r="N475" s="485"/>
      <c r="O475" s="485"/>
      <c r="P475" s="485"/>
      <c r="Q475" s="485"/>
      <c r="R475" s="485"/>
      <c r="S475" s="485"/>
      <c r="T475" s="485"/>
      <c r="U475" s="485"/>
      <c r="V475" s="485"/>
      <c r="W475" s="485"/>
      <c r="X475" s="485"/>
      <c r="Y475" s="485"/>
      <c r="Z475" s="485"/>
      <c r="AA475" s="485"/>
      <c r="AB475" s="485"/>
      <c r="AC475" s="485"/>
      <c r="AD475" s="485"/>
      <c r="AE475" s="485"/>
      <c r="AF475" s="485"/>
      <c r="AG475" s="485"/>
      <c r="AH475" s="485"/>
      <c r="AI475" s="485"/>
      <c r="AJ475" s="485"/>
      <c r="AK475" s="485"/>
      <c r="AL475" s="485"/>
      <c r="AM475" s="485"/>
      <c r="AN475" s="485"/>
      <c r="AO475" s="485"/>
      <c r="AP475" s="485"/>
      <c r="AQ475" s="485"/>
      <c r="AR475" s="485"/>
      <c r="AS475" s="485"/>
      <c r="AT475" s="485"/>
      <c r="AU475" s="485"/>
      <c r="AV475" s="485"/>
      <c r="AW475" s="486"/>
    </row>
    <row r="476" spans="1:63" ht="4.9000000000000004" customHeight="1" x14ac:dyDescent="0.25">
      <c r="A476" s="259"/>
      <c r="B476" s="259"/>
      <c r="C476" s="259"/>
      <c r="D476" s="259"/>
      <c r="E476" s="259"/>
      <c r="F476" s="259"/>
      <c r="G476" s="259"/>
      <c r="H476" s="259"/>
      <c r="I476" s="259"/>
      <c r="J476" s="259"/>
      <c r="K476" s="259"/>
      <c r="L476" s="259"/>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row>
    <row r="477" spans="1:63" ht="15.75" x14ac:dyDescent="0.25">
      <c r="A477" s="214" t="s">
        <v>104</v>
      </c>
      <c r="B477" s="214"/>
      <c r="C477" s="214"/>
      <c r="D477" s="214"/>
      <c r="E477" s="214"/>
      <c r="F477" s="214"/>
      <c r="G477" s="214"/>
      <c r="H477" s="214"/>
      <c r="I477" s="214"/>
      <c r="J477" s="214"/>
      <c r="K477" s="214"/>
      <c r="L477" s="214"/>
      <c r="M477" s="214"/>
      <c r="N477" s="214"/>
      <c r="O477" s="214"/>
      <c r="P477" s="214"/>
      <c r="Q477" s="214"/>
      <c r="R477" s="214"/>
      <c r="S477" s="214"/>
      <c r="T477" s="214"/>
      <c r="U477" s="214"/>
      <c r="V477" s="214"/>
      <c r="W477" s="214"/>
      <c r="X477" s="214"/>
      <c r="Y477" s="214"/>
      <c r="Z477" s="214"/>
      <c r="AA477" s="214"/>
      <c r="AB477" s="214"/>
      <c r="AC477" s="214"/>
      <c r="AD477" s="214"/>
      <c r="AE477" s="214"/>
      <c r="AF477" s="214"/>
      <c r="AG477" s="214"/>
      <c r="AH477" s="214"/>
      <c r="AI477" s="214"/>
      <c r="AJ477" s="214"/>
      <c r="AK477" s="214"/>
      <c r="AL477" s="214"/>
      <c r="AM477" s="214"/>
      <c r="AN477" s="214"/>
      <c r="AO477" s="214"/>
      <c r="AP477" s="214"/>
      <c r="AQ477" s="214"/>
      <c r="AR477" s="214"/>
      <c r="AS477" s="214"/>
      <c r="AT477" s="214"/>
      <c r="AU477" s="214"/>
      <c r="AV477" s="214"/>
      <c r="AW477" s="214"/>
    </row>
    <row r="478" spans="1:63" ht="4.1500000000000004" customHeight="1" x14ac:dyDescent="0.25">
      <c r="A478" s="490"/>
      <c r="B478" s="490"/>
      <c r="C478" s="490"/>
      <c r="D478" s="490"/>
      <c r="E478" s="490"/>
      <c r="F478" s="490"/>
      <c r="G478" s="490"/>
      <c r="H478" s="490"/>
      <c r="I478" s="490"/>
      <c r="J478" s="490"/>
      <c r="K478" s="490"/>
      <c r="L478" s="490"/>
      <c r="M478" s="490"/>
      <c r="N478" s="490"/>
      <c r="O478" s="490"/>
      <c r="P478" s="490"/>
      <c r="Q478" s="490"/>
      <c r="R478" s="490"/>
      <c r="S478" s="490"/>
      <c r="T478" s="490"/>
      <c r="U478" s="490"/>
      <c r="V478" s="490"/>
      <c r="W478" s="490"/>
      <c r="X478" s="490"/>
      <c r="Y478" s="490"/>
      <c r="Z478" s="490"/>
      <c r="AA478" s="490"/>
      <c r="AB478" s="490"/>
      <c r="AC478" s="490"/>
      <c r="AD478" s="490"/>
      <c r="AE478" s="490"/>
      <c r="AF478" s="490"/>
      <c r="AG478" s="490"/>
      <c r="AH478" s="490"/>
      <c r="AI478" s="490"/>
      <c r="AJ478" s="490"/>
      <c r="AK478" s="490"/>
      <c r="AL478" s="490"/>
      <c r="AM478" s="490"/>
      <c r="AN478" s="490"/>
      <c r="AO478" s="490"/>
      <c r="AP478" s="490"/>
      <c r="AQ478" s="490"/>
      <c r="AR478" s="490"/>
      <c r="AS478" s="490"/>
      <c r="AT478" s="490"/>
      <c r="AU478" s="490"/>
      <c r="AV478" s="490"/>
      <c r="AW478" s="490"/>
    </row>
    <row r="479" spans="1:63" x14ac:dyDescent="0.25">
      <c r="A479" s="487" t="s">
        <v>105</v>
      </c>
      <c r="B479" s="488"/>
      <c r="C479" s="488"/>
      <c r="D479" s="488"/>
      <c r="E479" s="488"/>
      <c r="F479" s="488"/>
      <c r="G479" s="488"/>
      <c r="H479" s="488"/>
      <c r="I479" s="488"/>
      <c r="J479" s="488"/>
      <c r="K479" s="488"/>
      <c r="L479" s="488"/>
      <c r="M479" s="488"/>
      <c r="N479" s="488"/>
      <c r="O479" s="488"/>
      <c r="P479" s="488"/>
      <c r="Q479" s="488"/>
      <c r="R479" s="488"/>
      <c r="S479" s="488"/>
      <c r="T479" s="488"/>
      <c r="U479" s="488"/>
      <c r="V479" s="488"/>
      <c r="W479" s="488"/>
      <c r="X479" s="488"/>
      <c r="Y479" s="488"/>
      <c r="Z479" s="488"/>
      <c r="AA479" s="488"/>
      <c r="AB479" s="488"/>
      <c r="AC479" s="488"/>
      <c r="AD479" s="488"/>
      <c r="AE479" s="488"/>
      <c r="AF479" s="488"/>
      <c r="AG479" s="488"/>
      <c r="AH479" s="488"/>
      <c r="AI479" s="488"/>
      <c r="AJ479" s="488"/>
      <c r="AK479" s="488"/>
      <c r="AL479" s="488"/>
      <c r="AM479" s="488"/>
      <c r="AN479" s="488"/>
      <c r="AO479" s="488"/>
      <c r="AP479" s="488"/>
      <c r="AQ479" s="488"/>
      <c r="AR479" s="488"/>
      <c r="AS479" s="488"/>
      <c r="AT479" s="488"/>
      <c r="AU479" s="488"/>
      <c r="AV479" s="488"/>
      <c r="AW479" s="489"/>
    </row>
    <row r="480" spans="1:63" x14ac:dyDescent="0.25">
      <c r="A480" s="481"/>
      <c r="B480" s="482"/>
      <c r="C480" s="482"/>
      <c r="D480" s="482"/>
      <c r="E480" s="482"/>
      <c r="F480" s="482"/>
      <c r="G480" s="482"/>
      <c r="H480" s="482"/>
      <c r="I480" s="482"/>
      <c r="J480" s="482"/>
      <c r="K480" s="482"/>
      <c r="L480" s="482"/>
      <c r="M480" s="482"/>
      <c r="N480" s="482"/>
      <c r="O480" s="482"/>
      <c r="P480" s="482"/>
      <c r="Q480" s="482"/>
      <c r="R480" s="482"/>
      <c r="S480" s="482"/>
      <c r="T480" s="482"/>
      <c r="U480" s="482"/>
      <c r="V480" s="482"/>
      <c r="W480" s="482"/>
      <c r="X480" s="482"/>
      <c r="Y480" s="482"/>
      <c r="Z480" s="482"/>
      <c r="AA480" s="482"/>
      <c r="AB480" s="482"/>
      <c r="AC480" s="482"/>
      <c r="AD480" s="482"/>
      <c r="AE480" s="482"/>
      <c r="AF480" s="482"/>
      <c r="AG480" s="482"/>
      <c r="AH480" s="482"/>
      <c r="AI480" s="482"/>
      <c r="AJ480" s="482"/>
      <c r="AK480" s="482"/>
      <c r="AL480" s="482"/>
      <c r="AM480" s="482"/>
      <c r="AN480" s="482"/>
      <c r="AO480" s="482"/>
      <c r="AP480" s="482"/>
      <c r="AQ480" s="482"/>
      <c r="AR480" s="482"/>
      <c r="AS480" s="482"/>
      <c r="AT480" s="482"/>
      <c r="AU480" s="482"/>
      <c r="AV480" s="482"/>
      <c r="AW480" s="483"/>
    </row>
    <row r="481" spans="1:49" x14ac:dyDescent="0.25">
      <c r="A481" s="481"/>
      <c r="B481" s="482"/>
      <c r="C481" s="482"/>
      <c r="D481" s="482"/>
      <c r="E481" s="482"/>
      <c r="F481" s="482"/>
      <c r="G481" s="482"/>
      <c r="H481" s="482"/>
      <c r="I481" s="482"/>
      <c r="J481" s="482"/>
      <c r="K481" s="482"/>
      <c r="L481" s="482"/>
      <c r="M481" s="482"/>
      <c r="N481" s="482"/>
      <c r="O481" s="482"/>
      <c r="P481" s="482"/>
      <c r="Q481" s="482"/>
      <c r="R481" s="482"/>
      <c r="S481" s="482"/>
      <c r="T481" s="482"/>
      <c r="U481" s="482"/>
      <c r="V481" s="482"/>
      <c r="W481" s="482"/>
      <c r="X481" s="482"/>
      <c r="Y481" s="482"/>
      <c r="Z481" s="482"/>
      <c r="AA481" s="482"/>
      <c r="AB481" s="482"/>
      <c r="AC481" s="482"/>
      <c r="AD481" s="482"/>
      <c r="AE481" s="482"/>
      <c r="AF481" s="482"/>
      <c r="AG481" s="482"/>
      <c r="AH481" s="482"/>
      <c r="AI481" s="482"/>
      <c r="AJ481" s="482"/>
      <c r="AK481" s="482"/>
      <c r="AL481" s="482"/>
      <c r="AM481" s="482"/>
      <c r="AN481" s="482"/>
      <c r="AO481" s="482"/>
      <c r="AP481" s="482"/>
      <c r="AQ481" s="482"/>
      <c r="AR481" s="482"/>
      <c r="AS481" s="482"/>
      <c r="AT481" s="482"/>
      <c r="AU481" s="482"/>
      <c r="AV481" s="482"/>
      <c r="AW481" s="483"/>
    </row>
    <row r="482" spans="1:49" x14ac:dyDescent="0.25">
      <c r="A482" s="484"/>
      <c r="B482" s="485"/>
      <c r="C482" s="485"/>
      <c r="D482" s="485"/>
      <c r="E482" s="485"/>
      <c r="F482" s="485"/>
      <c r="G482" s="485"/>
      <c r="H482" s="485"/>
      <c r="I482" s="485"/>
      <c r="J482" s="485"/>
      <c r="K482" s="485"/>
      <c r="L482" s="485"/>
      <c r="M482" s="485"/>
      <c r="N482" s="485"/>
      <c r="O482" s="485"/>
      <c r="P482" s="485"/>
      <c r="Q482" s="485"/>
      <c r="R482" s="485"/>
      <c r="S482" s="485"/>
      <c r="T482" s="485"/>
      <c r="U482" s="485"/>
      <c r="V482" s="485"/>
      <c r="W482" s="485"/>
      <c r="X482" s="485"/>
      <c r="Y482" s="485"/>
      <c r="Z482" s="485"/>
      <c r="AA482" s="485"/>
      <c r="AB482" s="485"/>
      <c r="AC482" s="485"/>
      <c r="AD482" s="485"/>
      <c r="AE482" s="485"/>
      <c r="AF482" s="485"/>
      <c r="AG482" s="485"/>
      <c r="AH482" s="485"/>
      <c r="AI482" s="485"/>
      <c r="AJ482" s="485"/>
      <c r="AK482" s="485"/>
      <c r="AL482" s="485"/>
      <c r="AM482" s="485"/>
      <c r="AN482" s="485"/>
      <c r="AO482" s="485"/>
      <c r="AP482" s="485"/>
      <c r="AQ482" s="485"/>
      <c r="AR482" s="485"/>
      <c r="AS482" s="485"/>
      <c r="AT482" s="485"/>
      <c r="AU482" s="485"/>
      <c r="AV482" s="485"/>
      <c r="AW482" s="486"/>
    </row>
    <row r="483" spans="1:49" ht="14.45" customHeight="1" x14ac:dyDescent="0.25">
      <c r="A483" s="487" t="s">
        <v>106</v>
      </c>
      <c r="B483" s="488"/>
      <c r="C483" s="488"/>
      <c r="D483" s="488"/>
      <c r="E483" s="488"/>
      <c r="F483" s="488"/>
      <c r="G483" s="488"/>
      <c r="H483" s="488"/>
      <c r="I483" s="488"/>
      <c r="J483" s="488"/>
      <c r="K483" s="488"/>
      <c r="L483" s="488"/>
      <c r="M483" s="488"/>
      <c r="N483" s="488"/>
      <c r="O483" s="488"/>
      <c r="P483" s="488"/>
      <c r="Q483" s="488"/>
      <c r="R483" s="488"/>
      <c r="S483" s="488"/>
      <c r="T483" s="488"/>
      <c r="U483" s="488"/>
      <c r="V483" s="488"/>
      <c r="W483" s="488"/>
      <c r="X483" s="488"/>
      <c r="Y483" s="488"/>
      <c r="Z483" s="488"/>
      <c r="AA483" s="488"/>
      <c r="AB483" s="488"/>
      <c r="AC483" s="488"/>
      <c r="AD483" s="488"/>
      <c r="AE483" s="488"/>
      <c r="AF483" s="488"/>
      <c r="AG483" s="488"/>
      <c r="AH483" s="488"/>
      <c r="AI483" s="488"/>
      <c r="AJ483" s="488"/>
      <c r="AK483" s="488"/>
      <c r="AL483" s="488"/>
      <c r="AM483" s="488"/>
      <c r="AN483" s="488"/>
      <c r="AO483" s="488"/>
      <c r="AP483" s="488"/>
      <c r="AQ483" s="488"/>
      <c r="AR483" s="488"/>
      <c r="AS483" s="488"/>
      <c r="AT483" s="488"/>
      <c r="AU483" s="488"/>
      <c r="AV483" s="488"/>
      <c r="AW483" s="489"/>
    </row>
    <row r="484" spans="1:49" x14ac:dyDescent="0.25">
      <c r="A484" s="481"/>
      <c r="B484" s="482"/>
      <c r="C484" s="482"/>
      <c r="D484" s="482"/>
      <c r="E484" s="482"/>
      <c r="F484" s="482"/>
      <c r="G484" s="482"/>
      <c r="H484" s="482"/>
      <c r="I484" s="482"/>
      <c r="J484" s="482"/>
      <c r="K484" s="482"/>
      <c r="L484" s="482"/>
      <c r="M484" s="482"/>
      <c r="N484" s="482"/>
      <c r="O484" s="482"/>
      <c r="P484" s="482"/>
      <c r="Q484" s="482"/>
      <c r="R484" s="482"/>
      <c r="S484" s="482"/>
      <c r="T484" s="482"/>
      <c r="U484" s="482"/>
      <c r="V484" s="482"/>
      <c r="W484" s="482"/>
      <c r="X484" s="482"/>
      <c r="Y484" s="482"/>
      <c r="Z484" s="482"/>
      <c r="AA484" s="482"/>
      <c r="AB484" s="482"/>
      <c r="AC484" s="482"/>
      <c r="AD484" s="482"/>
      <c r="AE484" s="482"/>
      <c r="AF484" s="482"/>
      <c r="AG484" s="482"/>
      <c r="AH484" s="482"/>
      <c r="AI484" s="482"/>
      <c r="AJ484" s="482"/>
      <c r="AK484" s="482"/>
      <c r="AL484" s="482"/>
      <c r="AM484" s="482"/>
      <c r="AN484" s="482"/>
      <c r="AO484" s="482"/>
      <c r="AP484" s="482"/>
      <c r="AQ484" s="482"/>
      <c r="AR484" s="482"/>
      <c r="AS484" s="482"/>
      <c r="AT484" s="482"/>
      <c r="AU484" s="482"/>
      <c r="AV484" s="482"/>
      <c r="AW484" s="483"/>
    </row>
    <row r="485" spans="1:49" x14ac:dyDescent="0.25">
      <c r="A485" s="481"/>
      <c r="B485" s="482"/>
      <c r="C485" s="482"/>
      <c r="D485" s="482"/>
      <c r="E485" s="482"/>
      <c r="F485" s="482"/>
      <c r="G485" s="482"/>
      <c r="H485" s="482"/>
      <c r="I485" s="482"/>
      <c r="J485" s="482"/>
      <c r="K485" s="482"/>
      <c r="L485" s="482"/>
      <c r="M485" s="482"/>
      <c r="N485" s="482"/>
      <c r="O485" s="482"/>
      <c r="P485" s="482"/>
      <c r="Q485" s="482"/>
      <c r="R485" s="482"/>
      <c r="S485" s="482"/>
      <c r="T485" s="482"/>
      <c r="U485" s="482"/>
      <c r="V485" s="482"/>
      <c r="W485" s="482"/>
      <c r="X485" s="482"/>
      <c r="Y485" s="482"/>
      <c r="Z485" s="482"/>
      <c r="AA485" s="482"/>
      <c r="AB485" s="482"/>
      <c r="AC485" s="482"/>
      <c r="AD485" s="482"/>
      <c r="AE485" s="482"/>
      <c r="AF485" s="482"/>
      <c r="AG485" s="482"/>
      <c r="AH485" s="482"/>
      <c r="AI485" s="482"/>
      <c r="AJ485" s="482"/>
      <c r="AK485" s="482"/>
      <c r="AL485" s="482"/>
      <c r="AM485" s="482"/>
      <c r="AN485" s="482"/>
      <c r="AO485" s="482"/>
      <c r="AP485" s="482"/>
      <c r="AQ485" s="482"/>
      <c r="AR485" s="482"/>
      <c r="AS485" s="482"/>
      <c r="AT485" s="482"/>
      <c r="AU485" s="482"/>
      <c r="AV485" s="482"/>
      <c r="AW485" s="483"/>
    </row>
    <row r="486" spans="1:49" x14ac:dyDescent="0.25">
      <c r="A486" s="484"/>
      <c r="B486" s="485"/>
      <c r="C486" s="485"/>
      <c r="D486" s="485"/>
      <c r="E486" s="485"/>
      <c r="F486" s="485"/>
      <c r="G486" s="485"/>
      <c r="H486" s="485"/>
      <c r="I486" s="485"/>
      <c r="J486" s="485"/>
      <c r="K486" s="485"/>
      <c r="L486" s="485"/>
      <c r="M486" s="485"/>
      <c r="N486" s="485"/>
      <c r="O486" s="485"/>
      <c r="P486" s="485"/>
      <c r="Q486" s="485"/>
      <c r="R486" s="485"/>
      <c r="S486" s="485"/>
      <c r="T486" s="485"/>
      <c r="U486" s="485"/>
      <c r="V486" s="485"/>
      <c r="W486" s="485"/>
      <c r="X486" s="485"/>
      <c r="Y486" s="485"/>
      <c r="Z486" s="485"/>
      <c r="AA486" s="485"/>
      <c r="AB486" s="485"/>
      <c r="AC486" s="485"/>
      <c r="AD486" s="485"/>
      <c r="AE486" s="485"/>
      <c r="AF486" s="485"/>
      <c r="AG486" s="485"/>
      <c r="AH486" s="485"/>
      <c r="AI486" s="485"/>
      <c r="AJ486" s="485"/>
      <c r="AK486" s="485"/>
      <c r="AL486" s="485"/>
      <c r="AM486" s="485"/>
      <c r="AN486" s="485"/>
      <c r="AO486" s="485"/>
      <c r="AP486" s="485"/>
      <c r="AQ486" s="485"/>
      <c r="AR486" s="485"/>
      <c r="AS486" s="485"/>
      <c r="AT486" s="485"/>
      <c r="AU486" s="485"/>
      <c r="AV486" s="485"/>
      <c r="AW486" s="486"/>
    </row>
    <row r="487" spans="1:49" x14ac:dyDescent="0.25">
      <c r="A487" s="487" t="s">
        <v>107</v>
      </c>
      <c r="B487" s="488"/>
      <c r="C487" s="488"/>
      <c r="D487" s="488"/>
      <c r="E487" s="488"/>
      <c r="F487" s="488"/>
      <c r="G487" s="488"/>
      <c r="H487" s="488"/>
      <c r="I487" s="488"/>
      <c r="J487" s="488"/>
      <c r="K487" s="488"/>
      <c r="L487" s="488"/>
      <c r="M487" s="488"/>
      <c r="N487" s="488"/>
      <c r="O487" s="488"/>
      <c r="P487" s="488"/>
      <c r="Q487" s="488"/>
      <c r="R487" s="488"/>
      <c r="S487" s="488"/>
      <c r="T487" s="488"/>
      <c r="U487" s="488"/>
      <c r="V487" s="488"/>
      <c r="W487" s="488"/>
      <c r="X487" s="488"/>
      <c r="Y487" s="488"/>
      <c r="Z487" s="488"/>
      <c r="AA487" s="488"/>
      <c r="AB487" s="488"/>
      <c r="AC487" s="488"/>
      <c r="AD487" s="488"/>
      <c r="AE487" s="488"/>
      <c r="AF487" s="488"/>
      <c r="AG487" s="488"/>
      <c r="AH487" s="488"/>
      <c r="AI487" s="488"/>
      <c r="AJ487" s="488"/>
      <c r="AK487" s="488"/>
      <c r="AL487" s="488"/>
      <c r="AM487" s="488"/>
      <c r="AN487" s="488"/>
      <c r="AO487" s="488"/>
      <c r="AP487" s="488"/>
      <c r="AQ487" s="488"/>
      <c r="AR487" s="488"/>
      <c r="AS487" s="488"/>
      <c r="AT487" s="488"/>
      <c r="AU487" s="488"/>
      <c r="AV487" s="488"/>
      <c r="AW487" s="489"/>
    </row>
    <row r="488" spans="1:49" x14ac:dyDescent="0.25">
      <c r="A488" s="481"/>
      <c r="B488" s="482"/>
      <c r="C488" s="482"/>
      <c r="D488" s="482"/>
      <c r="E488" s="482"/>
      <c r="F488" s="482"/>
      <c r="G488" s="482"/>
      <c r="H488" s="482"/>
      <c r="I488" s="482"/>
      <c r="J488" s="482"/>
      <c r="K488" s="482"/>
      <c r="L488" s="482"/>
      <c r="M488" s="482"/>
      <c r="N488" s="482"/>
      <c r="O488" s="482"/>
      <c r="P488" s="482"/>
      <c r="Q488" s="482"/>
      <c r="R488" s="482"/>
      <c r="S488" s="482"/>
      <c r="T488" s="482"/>
      <c r="U488" s="482"/>
      <c r="V488" s="482"/>
      <c r="W488" s="482"/>
      <c r="X488" s="482"/>
      <c r="Y488" s="482"/>
      <c r="Z488" s="482"/>
      <c r="AA488" s="482"/>
      <c r="AB488" s="482"/>
      <c r="AC488" s="482"/>
      <c r="AD488" s="482"/>
      <c r="AE488" s="482"/>
      <c r="AF488" s="482"/>
      <c r="AG488" s="482"/>
      <c r="AH488" s="482"/>
      <c r="AI488" s="482"/>
      <c r="AJ488" s="482"/>
      <c r="AK488" s="482"/>
      <c r="AL488" s="482"/>
      <c r="AM488" s="482"/>
      <c r="AN488" s="482"/>
      <c r="AO488" s="482"/>
      <c r="AP488" s="482"/>
      <c r="AQ488" s="482"/>
      <c r="AR488" s="482"/>
      <c r="AS488" s="482"/>
      <c r="AT488" s="482"/>
      <c r="AU488" s="482"/>
      <c r="AV488" s="482"/>
      <c r="AW488" s="483"/>
    </row>
    <row r="489" spans="1:49" x14ac:dyDescent="0.25">
      <c r="A489" s="481"/>
      <c r="B489" s="482"/>
      <c r="C489" s="482"/>
      <c r="D489" s="482"/>
      <c r="E489" s="482"/>
      <c r="F489" s="482"/>
      <c r="G489" s="482"/>
      <c r="H489" s="482"/>
      <c r="I489" s="482"/>
      <c r="J489" s="482"/>
      <c r="K489" s="482"/>
      <c r="L489" s="482"/>
      <c r="M489" s="482"/>
      <c r="N489" s="482"/>
      <c r="O489" s="482"/>
      <c r="P489" s="482"/>
      <c r="Q489" s="482"/>
      <c r="R489" s="482"/>
      <c r="S489" s="482"/>
      <c r="T489" s="482"/>
      <c r="U489" s="482"/>
      <c r="V489" s="482"/>
      <c r="W489" s="482"/>
      <c r="X489" s="482"/>
      <c r="Y489" s="482"/>
      <c r="Z489" s="482"/>
      <c r="AA489" s="482"/>
      <c r="AB489" s="482"/>
      <c r="AC489" s="482"/>
      <c r="AD489" s="482"/>
      <c r="AE489" s="482"/>
      <c r="AF489" s="482"/>
      <c r="AG489" s="482"/>
      <c r="AH489" s="482"/>
      <c r="AI489" s="482"/>
      <c r="AJ489" s="482"/>
      <c r="AK489" s="482"/>
      <c r="AL489" s="482"/>
      <c r="AM489" s="482"/>
      <c r="AN489" s="482"/>
      <c r="AO489" s="482"/>
      <c r="AP489" s="482"/>
      <c r="AQ489" s="482"/>
      <c r="AR489" s="482"/>
      <c r="AS489" s="482"/>
      <c r="AT489" s="482"/>
      <c r="AU489" s="482"/>
      <c r="AV489" s="482"/>
      <c r="AW489" s="483"/>
    </row>
    <row r="490" spans="1:49" x14ac:dyDescent="0.25">
      <c r="A490" s="484"/>
      <c r="B490" s="485"/>
      <c r="C490" s="485"/>
      <c r="D490" s="485"/>
      <c r="E490" s="485"/>
      <c r="F490" s="485"/>
      <c r="G490" s="485"/>
      <c r="H490" s="485"/>
      <c r="I490" s="485"/>
      <c r="J490" s="485"/>
      <c r="K490" s="485"/>
      <c r="L490" s="485"/>
      <c r="M490" s="485"/>
      <c r="N490" s="485"/>
      <c r="O490" s="485"/>
      <c r="P490" s="485"/>
      <c r="Q490" s="485"/>
      <c r="R490" s="485"/>
      <c r="S490" s="485"/>
      <c r="T490" s="485"/>
      <c r="U490" s="485"/>
      <c r="V490" s="485"/>
      <c r="W490" s="485"/>
      <c r="X490" s="485"/>
      <c r="Y490" s="485"/>
      <c r="Z490" s="485"/>
      <c r="AA490" s="485"/>
      <c r="AB490" s="485"/>
      <c r="AC490" s="485"/>
      <c r="AD490" s="485"/>
      <c r="AE490" s="485"/>
      <c r="AF490" s="485"/>
      <c r="AG490" s="485"/>
      <c r="AH490" s="485"/>
      <c r="AI490" s="485"/>
      <c r="AJ490" s="485"/>
      <c r="AK490" s="485"/>
      <c r="AL490" s="485"/>
      <c r="AM490" s="485"/>
      <c r="AN490" s="485"/>
      <c r="AO490" s="485"/>
      <c r="AP490" s="485"/>
      <c r="AQ490" s="485"/>
      <c r="AR490" s="485"/>
      <c r="AS490" s="485"/>
      <c r="AT490" s="485"/>
      <c r="AU490" s="485"/>
      <c r="AV490" s="485"/>
      <c r="AW490" s="486"/>
    </row>
    <row r="491" spans="1:49" x14ac:dyDescent="0.25">
      <c r="A491" s="487" t="s">
        <v>108</v>
      </c>
      <c r="B491" s="488"/>
      <c r="C491" s="488"/>
      <c r="D491" s="488"/>
      <c r="E491" s="488"/>
      <c r="F491" s="488"/>
      <c r="G491" s="488"/>
      <c r="H491" s="488"/>
      <c r="I491" s="488"/>
      <c r="J491" s="488"/>
      <c r="K491" s="488"/>
      <c r="L491" s="488"/>
      <c r="M491" s="488"/>
      <c r="N491" s="488"/>
      <c r="O491" s="488"/>
      <c r="P491" s="488"/>
      <c r="Q491" s="488"/>
      <c r="R491" s="488"/>
      <c r="S491" s="488"/>
      <c r="T491" s="488"/>
      <c r="U491" s="488"/>
      <c r="V491" s="488"/>
      <c r="W491" s="488"/>
      <c r="X491" s="488"/>
      <c r="Y491" s="488"/>
      <c r="Z491" s="488"/>
      <c r="AA491" s="488"/>
      <c r="AB491" s="488"/>
      <c r="AC491" s="488"/>
      <c r="AD491" s="488"/>
      <c r="AE491" s="488"/>
      <c r="AF491" s="488"/>
      <c r="AG491" s="488"/>
      <c r="AH491" s="488"/>
      <c r="AI491" s="488"/>
      <c r="AJ491" s="488"/>
      <c r="AK491" s="488"/>
      <c r="AL491" s="488"/>
      <c r="AM491" s="488"/>
      <c r="AN491" s="488"/>
      <c r="AO491" s="488"/>
      <c r="AP491" s="488"/>
      <c r="AQ491" s="488"/>
      <c r="AR491" s="488"/>
      <c r="AS491" s="488"/>
      <c r="AT491" s="488"/>
      <c r="AU491" s="488"/>
      <c r="AV491" s="488"/>
      <c r="AW491" s="489"/>
    </row>
    <row r="492" spans="1:49" x14ac:dyDescent="0.25">
      <c r="A492" s="481"/>
      <c r="B492" s="482"/>
      <c r="C492" s="482"/>
      <c r="D492" s="482"/>
      <c r="E492" s="482"/>
      <c r="F492" s="482"/>
      <c r="G492" s="482"/>
      <c r="H492" s="482"/>
      <c r="I492" s="482"/>
      <c r="J492" s="482"/>
      <c r="K492" s="482"/>
      <c r="L492" s="482"/>
      <c r="M492" s="482"/>
      <c r="N492" s="482"/>
      <c r="O492" s="482"/>
      <c r="P492" s="482"/>
      <c r="Q492" s="482"/>
      <c r="R492" s="482"/>
      <c r="S492" s="482"/>
      <c r="T492" s="482"/>
      <c r="U492" s="482"/>
      <c r="V492" s="482"/>
      <c r="W492" s="482"/>
      <c r="X492" s="482"/>
      <c r="Y492" s="482"/>
      <c r="Z492" s="482"/>
      <c r="AA492" s="482"/>
      <c r="AB492" s="482"/>
      <c r="AC492" s="482"/>
      <c r="AD492" s="482"/>
      <c r="AE492" s="482"/>
      <c r="AF492" s="482"/>
      <c r="AG492" s="482"/>
      <c r="AH492" s="482"/>
      <c r="AI492" s="482"/>
      <c r="AJ492" s="482"/>
      <c r="AK492" s="482"/>
      <c r="AL492" s="482"/>
      <c r="AM492" s="482"/>
      <c r="AN492" s="482"/>
      <c r="AO492" s="482"/>
      <c r="AP492" s="482"/>
      <c r="AQ492" s="482"/>
      <c r="AR492" s="482"/>
      <c r="AS492" s="482"/>
      <c r="AT492" s="482"/>
      <c r="AU492" s="482"/>
      <c r="AV492" s="482"/>
      <c r="AW492" s="483"/>
    </row>
    <row r="493" spans="1:49" x14ac:dyDescent="0.25">
      <c r="A493" s="481"/>
      <c r="B493" s="482"/>
      <c r="C493" s="482"/>
      <c r="D493" s="482"/>
      <c r="E493" s="482"/>
      <c r="F493" s="482"/>
      <c r="G493" s="482"/>
      <c r="H493" s="482"/>
      <c r="I493" s="482"/>
      <c r="J493" s="482"/>
      <c r="K493" s="482"/>
      <c r="L493" s="482"/>
      <c r="M493" s="482"/>
      <c r="N493" s="482"/>
      <c r="O493" s="482"/>
      <c r="P493" s="482"/>
      <c r="Q493" s="482"/>
      <c r="R493" s="482"/>
      <c r="S493" s="482"/>
      <c r="T493" s="482"/>
      <c r="U493" s="482"/>
      <c r="V493" s="482"/>
      <c r="W493" s="482"/>
      <c r="X493" s="482"/>
      <c r="Y493" s="482"/>
      <c r="Z493" s="482"/>
      <c r="AA493" s="482"/>
      <c r="AB493" s="482"/>
      <c r="AC493" s="482"/>
      <c r="AD493" s="482"/>
      <c r="AE493" s="482"/>
      <c r="AF493" s="482"/>
      <c r="AG493" s="482"/>
      <c r="AH493" s="482"/>
      <c r="AI493" s="482"/>
      <c r="AJ493" s="482"/>
      <c r="AK493" s="482"/>
      <c r="AL493" s="482"/>
      <c r="AM493" s="482"/>
      <c r="AN493" s="482"/>
      <c r="AO493" s="482"/>
      <c r="AP493" s="482"/>
      <c r="AQ493" s="482"/>
      <c r="AR493" s="482"/>
      <c r="AS493" s="482"/>
      <c r="AT493" s="482"/>
      <c r="AU493" s="482"/>
      <c r="AV493" s="482"/>
      <c r="AW493" s="483"/>
    </row>
    <row r="494" spans="1:49" x14ac:dyDescent="0.25">
      <c r="A494" s="484"/>
      <c r="B494" s="485"/>
      <c r="C494" s="485"/>
      <c r="D494" s="485"/>
      <c r="E494" s="485"/>
      <c r="F494" s="485"/>
      <c r="G494" s="485"/>
      <c r="H494" s="485"/>
      <c r="I494" s="485"/>
      <c r="J494" s="485"/>
      <c r="K494" s="485"/>
      <c r="L494" s="485"/>
      <c r="M494" s="485"/>
      <c r="N494" s="485"/>
      <c r="O494" s="485"/>
      <c r="P494" s="485"/>
      <c r="Q494" s="485"/>
      <c r="R494" s="485"/>
      <c r="S494" s="485"/>
      <c r="T494" s="485"/>
      <c r="U494" s="485"/>
      <c r="V494" s="485"/>
      <c r="W494" s="485"/>
      <c r="X494" s="485"/>
      <c r="Y494" s="485"/>
      <c r="Z494" s="485"/>
      <c r="AA494" s="485"/>
      <c r="AB494" s="485"/>
      <c r="AC494" s="485"/>
      <c r="AD494" s="485"/>
      <c r="AE494" s="485"/>
      <c r="AF494" s="485"/>
      <c r="AG494" s="485"/>
      <c r="AH494" s="485"/>
      <c r="AI494" s="485"/>
      <c r="AJ494" s="485"/>
      <c r="AK494" s="485"/>
      <c r="AL494" s="485"/>
      <c r="AM494" s="485"/>
      <c r="AN494" s="485"/>
      <c r="AO494" s="485"/>
      <c r="AP494" s="485"/>
      <c r="AQ494" s="485"/>
      <c r="AR494" s="485"/>
      <c r="AS494" s="485"/>
      <c r="AT494" s="485"/>
      <c r="AU494" s="485"/>
      <c r="AV494" s="485"/>
      <c r="AW494" s="486"/>
    </row>
    <row r="495" spans="1:49" ht="24.6" customHeight="1" x14ac:dyDescent="0.25">
      <c r="A495" s="487" t="s">
        <v>110</v>
      </c>
      <c r="B495" s="488"/>
      <c r="C495" s="488"/>
      <c r="D495" s="488"/>
      <c r="E495" s="488"/>
      <c r="F495" s="488"/>
      <c r="G495" s="488"/>
      <c r="H495" s="488"/>
      <c r="I495" s="488"/>
      <c r="J495" s="488"/>
      <c r="K495" s="488"/>
      <c r="L495" s="488"/>
      <c r="M495" s="488"/>
      <c r="N495" s="488"/>
      <c r="O495" s="488"/>
      <c r="P495" s="488"/>
      <c r="Q495" s="488"/>
      <c r="R495" s="488"/>
      <c r="S495" s="488"/>
      <c r="T495" s="488"/>
      <c r="U495" s="488"/>
      <c r="V495" s="488"/>
      <c r="W495" s="488"/>
      <c r="X495" s="488"/>
      <c r="Y495" s="488"/>
      <c r="Z495" s="488"/>
      <c r="AA495" s="488"/>
      <c r="AB495" s="488"/>
      <c r="AC495" s="488"/>
      <c r="AD495" s="488"/>
      <c r="AE495" s="488"/>
      <c r="AF495" s="488"/>
      <c r="AG495" s="488"/>
      <c r="AH495" s="488"/>
      <c r="AI495" s="488"/>
      <c r="AJ495" s="488"/>
      <c r="AK495" s="488"/>
      <c r="AL495" s="488"/>
      <c r="AM495" s="488"/>
      <c r="AN495" s="488"/>
      <c r="AO495" s="488"/>
      <c r="AP495" s="488"/>
      <c r="AQ495" s="488"/>
      <c r="AR495" s="488"/>
      <c r="AS495" s="488"/>
      <c r="AT495" s="488"/>
      <c r="AU495" s="488"/>
      <c r="AV495" s="488"/>
      <c r="AW495" s="489"/>
    </row>
    <row r="496" spans="1:49" x14ac:dyDescent="0.25">
      <c r="A496" s="481"/>
      <c r="B496" s="482"/>
      <c r="C496" s="482"/>
      <c r="D496" s="482"/>
      <c r="E496" s="482"/>
      <c r="F496" s="482"/>
      <c r="G496" s="482"/>
      <c r="H496" s="482"/>
      <c r="I496" s="482"/>
      <c r="J496" s="482"/>
      <c r="K496" s="482"/>
      <c r="L496" s="482"/>
      <c r="M496" s="482"/>
      <c r="N496" s="482"/>
      <c r="O496" s="482"/>
      <c r="P496" s="482"/>
      <c r="Q496" s="482"/>
      <c r="R496" s="482"/>
      <c r="S496" s="482"/>
      <c r="T496" s="482"/>
      <c r="U496" s="482"/>
      <c r="V496" s="482"/>
      <c r="W496" s="482"/>
      <c r="X496" s="482"/>
      <c r="Y496" s="482"/>
      <c r="Z496" s="482"/>
      <c r="AA496" s="482"/>
      <c r="AB496" s="482"/>
      <c r="AC496" s="482"/>
      <c r="AD496" s="482"/>
      <c r="AE496" s="482"/>
      <c r="AF496" s="482"/>
      <c r="AG496" s="482"/>
      <c r="AH496" s="482"/>
      <c r="AI496" s="482"/>
      <c r="AJ496" s="482"/>
      <c r="AK496" s="482"/>
      <c r="AL496" s="482"/>
      <c r="AM496" s="482"/>
      <c r="AN496" s="482"/>
      <c r="AO496" s="482"/>
      <c r="AP496" s="482"/>
      <c r="AQ496" s="482"/>
      <c r="AR496" s="482"/>
      <c r="AS496" s="482"/>
      <c r="AT496" s="482"/>
      <c r="AU496" s="482"/>
      <c r="AV496" s="482"/>
      <c r="AW496" s="483"/>
    </row>
    <row r="497" spans="1:49" x14ac:dyDescent="0.25">
      <c r="A497" s="481"/>
      <c r="B497" s="482"/>
      <c r="C497" s="482"/>
      <c r="D497" s="482"/>
      <c r="E497" s="482"/>
      <c r="F497" s="482"/>
      <c r="G497" s="482"/>
      <c r="H497" s="482"/>
      <c r="I497" s="482"/>
      <c r="J497" s="482"/>
      <c r="K497" s="482"/>
      <c r="L497" s="482"/>
      <c r="M497" s="482"/>
      <c r="N497" s="482"/>
      <c r="O497" s="482"/>
      <c r="P497" s="482"/>
      <c r="Q497" s="482"/>
      <c r="R497" s="482"/>
      <c r="S497" s="482"/>
      <c r="T497" s="482"/>
      <c r="U497" s="482"/>
      <c r="V497" s="482"/>
      <c r="W497" s="482"/>
      <c r="X497" s="482"/>
      <c r="Y497" s="482"/>
      <c r="Z497" s="482"/>
      <c r="AA497" s="482"/>
      <c r="AB497" s="482"/>
      <c r="AC497" s="482"/>
      <c r="AD497" s="482"/>
      <c r="AE497" s="482"/>
      <c r="AF497" s="482"/>
      <c r="AG497" s="482"/>
      <c r="AH497" s="482"/>
      <c r="AI497" s="482"/>
      <c r="AJ497" s="482"/>
      <c r="AK497" s="482"/>
      <c r="AL497" s="482"/>
      <c r="AM497" s="482"/>
      <c r="AN497" s="482"/>
      <c r="AO497" s="482"/>
      <c r="AP497" s="482"/>
      <c r="AQ497" s="482"/>
      <c r="AR497" s="482"/>
      <c r="AS497" s="482"/>
      <c r="AT497" s="482"/>
      <c r="AU497" s="482"/>
      <c r="AV497" s="482"/>
      <c r="AW497" s="483"/>
    </row>
    <row r="498" spans="1:49" x14ac:dyDescent="0.25">
      <c r="A498" s="484"/>
      <c r="B498" s="485"/>
      <c r="C498" s="485"/>
      <c r="D498" s="485"/>
      <c r="E498" s="485"/>
      <c r="F498" s="485"/>
      <c r="G498" s="485"/>
      <c r="H498" s="485"/>
      <c r="I498" s="485"/>
      <c r="J498" s="485"/>
      <c r="K498" s="485"/>
      <c r="L498" s="485"/>
      <c r="M498" s="485"/>
      <c r="N498" s="485"/>
      <c r="O498" s="485"/>
      <c r="P498" s="485"/>
      <c r="Q498" s="485"/>
      <c r="R498" s="485"/>
      <c r="S498" s="485"/>
      <c r="T498" s="485"/>
      <c r="U498" s="485"/>
      <c r="V498" s="485"/>
      <c r="W498" s="485"/>
      <c r="X498" s="485"/>
      <c r="Y498" s="485"/>
      <c r="Z498" s="485"/>
      <c r="AA498" s="485"/>
      <c r="AB498" s="485"/>
      <c r="AC498" s="485"/>
      <c r="AD498" s="485"/>
      <c r="AE498" s="485"/>
      <c r="AF498" s="485"/>
      <c r="AG498" s="485"/>
      <c r="AH498" s="485"/>
      <c r="AI498" s="485"/>
      <c r="AJ498" s="485"/>
      <c r="AK498" s="485"/>
      <c r="AL498" s="485"/>
      <c r="AM498" s="485"/>
      <c r="AN498" s="485"/>
      <c r="AO498" s="485"/>
      <c r="AP498" s="485"/>
      <c r="AQ498" s="485"/>
      <c r="AR498" s="485"/>
      <c r="AS498" s="485"/>
      <c r="AT498" s="485"/>
      <c r="AU498" s="485"/>
      <c r="AV498" s="485"/>
      <c r="AW498" s="486"/>
    </row>
    <row r="499" spans="1:49" ht="13.9" customHeight="1" x14ac:dyDescent="0.25">
      <c r="A499" s="487" t="s">
        <v>109</v>
      </c>
      <c r="B499" s="488"/>
      <c r="C499" s="488"/>
      <c r="D499" s="488"/>
      <c r="E499" s="488"/>
      <c r="F499" s="488"/>
      <c r="G499" s="488"/>
      <c r="H499" s="488"/>
      <c r="I499" s="488"/>
      <c r="J499" s="488"/>
      <c r="K499" s="488"/>
      <c r="L499" s="488"/>
      <c r="M499" s="488"/>
      <c r="N499" s="488"/>
      <c r="O499" s="488"/>
      <c r="P499" s="488"/>
      <c r="Q499" s="488"/>
      <c r="R499" s="488"/>
      <c r="S499" s="488"/>
      <c r="T499" s="488"/>
      <c r="U499" s="488"/>
      <c r="V499" s="488"/>
      <c r="W499" s="488"/>
      <c r="X499" s="488"/>
      <c r="Y499" s="488"/>
      <c r="Z499" s="488"/>
      <c r="AA499" s="488"/>
      <c r="AB499" s="488"/>
      <c r="AC499" s="488"/>
      <c r="AD499" s="488"/>
      <c r="AE499" s="488"/>
      <c r="AF499" s="488"/>
      <c r="AG499" s="488"/>
      <c r="AH499" s="488"/>
      <c r="AI499" s="488"/>
      <c r="AJ499" s="488"/>
      <c r="AK499" s="488"/>
      <c r="AL499" s="488"/>
      <c r="AM499" s="488"/>
      <c r="AN499" s="488"/>
      <c r="AO499" s="488"/>
      <c r="AP499" s="488"/>
      <c r="AQ499" s="488"/>
      <c r="AR499" s="488"/>
      <c r="AS499" s="488"/>
      <c r="AT499" s="488"/>
      <c r="AU499" s="488"/>
      <c r="AV499" s="488"/>
      <c r="AW499" s="489"/>
    </row>
    <row r="500" spans="1:49" x14ac:dyDescent="0.25">
      <c r="A500" s="481"/>
      <c r="B500" s="482"/>
      <c r="C500" s="482"/>
      <c r="D500" s="482"/>
      <c r="E500" s="482"/>
      <c r="F500" s="482"/>
      <c r="G500" s="482"/>
      <c r="H500" s="482"/>
      <c r="I500" s="482"/>
      <c r="J500" s="482"/>
      <c r="K500" s="482"/>
      <c r="L500" s="482"/>
      <c r="M500" s="482"/>
      <c r="N500" s="482"/>
      <c r="O500" s="482"/>
      <c r="P500" s="482"/>
      <c r="Q500" s="482"/>
      <c r="R500" s="482"/>
      <c r="S500" s="482"/>
      <c r="T500" s="482"/>
      <c r="U500" s="482"/>
      <c r="V500" s="482"/>
      <c r="W500" s="482"/>
      <c r="X500" s="482"/>
      <c r="Y500" s="482"/>
      <c r="Z500" s="482"/>
      <c r="AA500" s="482"/>
      <c r="AB500" s="482"/>
      <c r="AC500" s="482"/>
      <c r="AD500" s="482"/>
      <c r="AE500" s="482"/>
      <c r="AF500" s="482"/>
      <c r="AG500" s="482"/>
      <c r="AH500" s="482"/>
      <c r="AI500" s="482"/>
      <c r="AJ500" s="482"/>
      <c r="AK500" s="482"/>
      <c r="AL500" s="482"/>
      <c r="AM500" s="482"/>
      <c r="AN500" s="482"/>
      <c r="AO500" s="482"/>
      <c r="AP500" s="482"/>
      <c r="AQ500" s="482"/>
      <c r="AR500" s="482"/>
      <c r="AS500" s="482"/>
      <c r="AT500" s="482"/>
      <c r="AU500" s="482"/>
      <c r="AV500" s="482"/>
      <c r="AW500" s="483"/>
    </row>
    <row r="501" spans="1:49" x14ac:dyDescent="0.25">
      <c r="A501" s="481"/>
      <c r="B501" s="482"/>
      <c r="C501" s="482"/>
      <c r="D501" s="482"/>
      <c r="E501" s="482"/>
      <c r="F501" s="482"/>
      <c r="G501" s="482"/>
      <c r="H501" s="482"/>
      <c r="I501" s="482"/>
      <c r="J501" s="482"/>
      <c r="K501" s="482"/>
      <c r="L501" s="482"/>
      <c r="M501" s="482"/>
      <c r="N501" s="482"/>
      <c r="O501" s="482"/>
      <c r="P501" s="482"/>
      <c r="Q501" s="482"/>
      <c r="R501" s="482"/>
      <c r="S501" s="482"/>
      <c r="T501" s="482"/>
      <c r="U501" s="482"/>
      <c r="V501" s="482"/>
      <c r="W501" s="482"/>
      <c r="X501" s="482"/>
      <c r="Y501" s="482"/>
      <c r="Z501" s="482"/>
      <c r="AA501" s="482"/>
      <c r="AB501" s="482"/>
      <c r="AC501" s="482"/>
      <c r="AD501" s="482"/>
      <c r="AE501" s="482"/>
      <c r="AF501" s="482"/>
      <c r="AG501" s="482"/>
      <c r="AH501" s="482"/>
      <c r="AI501" s="482"/>
      <c r="AJ501" s="482"/>
      <c r="AK501" s="482"/>
      <c r="AL501" s="482"/>
      <c r="AM501" s="482"/>
      <c r="AN501" s="482"/>
      <c r="AO501" s="482"/>
      <c r="AP501" s="482"/>
      <c r="AQ501" s="482"/>
      <c r="AR501" s="482"/>
      <c r="AS501" s="482"/>
      <c r="AT501" s="482"/>
      <c r="AU501" s="482"/>
      <c r="AV501" s="482"/>
      <c r="AW501" s="483"/>
    </row>
    <row r="502" spans="1:49" x14ac:dyDescent="0.25">
      <c r="A502" s="484"/>
      <c r="B502" s="485"/>
      <c r="C502" s="485"/>
      <c r="D502" s="485"/>
      <c r="E502" s="485"/>
      <c r="F502" s="485"/>
      <c r="G502" s="485"/>
      <c r="H502" s="485"/>
      <c r="I502" s="485"/>
      <c r="J502" s="485"/>
      <c r="K502" s="485"/>
      <c r="L502" s="485"/>
      <c r="M502" s="485"/>
      <c r="N502" s="485"/>
      <c r="O502" s="485"/>
      <c r="P502" s="485"/>
      <c r="Q502" s="485"/>
      <c r="R502" s="485"/>
      <c r="S502" s="485"/>
      <c r="T502" s="485"/>
      <c r="U502" s="485"/>
      <c r="V502" s="485"/>
      <c r="W502" s="485"/>
      <c r="X502" s="485"/>
      <c r="Y502" s="485"/>
      <c r="Z502" s="485"/>
      <c r="AA502" s="485"/>
      <c r="AB502" s="485"/>
      <c r="AC502" s="485"/>
      <c r="AD502" s="485"/>
      <c r="AE502" s="485"/>
      <c r="AF502" s="485"/>
      <c r="AG502" s="485"/>
      <c r="AH502" s="485"/>
      <c r="AI502" s="485"/>
      <c r="AJ502" s="485"/>
      <c r="AK502" s="485"/>
      <c r="AL502" s="485"/>
      <c r="AM502" s="485"/>
      <c r="AN502" s="485"/>
      <c r="AO502" s="485"/>
      <c r="AP502" s="485"/>
      <c r="AQ502" s="485"/>
      <c r="AR502" s="485"/>
      <c r="AS502" s="485"/>
      <c r="AT502" s="485"/>
      <c r="AU502" s="485"/>
      <c r="AV502" s="485"/>
      <c r="AW502" s="486"/>
    </row>
    <row r="503" spans="1:49" x14ac:dyDescent="0.25">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c r="AT503" s="64"/>
      <c r="AU503" s="64"/>
      <c r="AV503" s="64"/>
      <c r="AW503" s="64"/>
    </row>
    <row r="504" spans="1:49" x14ac:dyDescent="0.25">
      <c r="A504" s="150" t="s">
        <v>111</v>
      </c>
      <c r="B504" s="150"/>
      <c r="C504" s="150"/>
      <c r="D504" s="150"/>
      <c r="E504" s="150"/>
      <c r="F504" s="150"/>
      <c r="G504" s="150"/>
      <c r="H504" s="150"/>
      <c r="I504" s="150"/>
      <c r="J504" s="150"/>
      <c r="K504" s="150"/>
      <c r="L504" s="150"/>
      <c r="M504" s="150"/>
      <c r="N504" s="150"/>
      <c r="O504" s="150"/>
      <c r="P504" s="150"/>
      <c r="Q504" s="150"/>
      <c r="R504" s="150"/>
      <c r="S504" s="150"/>
      <c r="T504" s="150"/>
      <c r="U504" s="150"/>
      <c r="V504" s="150"/>
      <c r="W504" s="150"/>
      <c r="X504" s="150"/>
      <c r="Y504" s="150"/>
      <c r="Z504" s="150"/>
      <c r="AA504" s="150"/>
      <c r="AB504" s="150"/>
      <c r="AC504" s="150"/>
      <c r="AD504" s="150"/>
      <c r="AE504" s="150"/>
      <c r="AF504" s="150"/>
      <c r="AG504" s="150"/>
      <c r="AH504" s="150"/>
      <c r="AI504" s="150"/>
      <c r="AJ504" s="150"/>
      <c r="AK504" s="150"/>
      <c r="AL504" s="150"/>
      <c r="AM504" s="150"/>
      <c r="AN504" s="150"/>
      <c r="AO504" s="150"/>
      <c r="AP504" s="150"/>
      <c r="AQ504" s="150"/>
      <c r="AR504" s="150"/>
      <c r="AS504" s="150"/>
      <c r="AT504" s="150"/>
      <c r="AU504" s="150"/>
      <c r="AV504" s="150"/>
      <c r="AW504" s="150"/>
    </row>
    <row r="505" spans="1:49" x14ac:dyDescent="0.25">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row>
    <row r="506" spans="1:49" x14ac:dyDescent="0.25">
      <c r="A506" s="501" t="s">
        <v>112</v>
      </c>
      <c r="B506" s="501"/>
      <c r="C506" s="501"/>
      <c r="D506" s="501"/>
      <c r="E506" s="501"/>
      <c r="F506" s="501"/>
      <c r="G506" s="501"/>
      <c r="H506" s="501"/>
      <c r="I506" s="501"/>
      <c r="J506" s="501"/>
      <c r="K506" s="501"/>
      <c r="L506" s="501"/>
      <c r="M506" s="501"/>
      <c r="N506" s="501"/>
      <c r="O506" s="501"/>
      <c r="P506" s="501"/>
      <c r="Q506" s="501"/>
      <c r="R506" s="501"/>
      <c r="S506" s="501"/>
      <c r="T506" s="501"/>
      <c r="U506" s="501"/>
      <c r="V506" s="501"/>
      <c r="W506" s="501"/>
      <c r="X506" s="501"/>
      <c r="Y506" s="501"/>
      <c r="Z506" s="501"/>
      <c r="AA506" s="501"/>
      <c r="AB506" s="501"/>
      <c r="AC506" s="501"/>
      <c r="AD506" s="501"/>
      <c r="AE506" s="501"/>
      <c r="AF506" s="501"/>
      <c r="AG506" s="501"/>
      <c r="AH506" s="501"/>
      <c r="AI506" s="501"/>
      <c r="AJ506" s="501"/>
      <c r="AK506" s="501"/>
      <c r="AL506" s="501"/>
      <c r="AM506" s="501"/>
      <c r="AN506" s="501"/>
      <c r="AO506" s="501"/>
      <c r="AP506" s="501"/>
      <c r="AQ506" s="501"/>
      <c r="AR506" s="501"/>
      <c r="AS506" s="501"/>
      <c r="AT506" s="501"/>
      <c r="AU506" s="501"/>
      <c r="AV506" s="501"/>
      <c r="AW506" s="501"/>
    </row>
    <row r="507" spans="1:49" x14ac:dyDescent="0.25">
      <c r="A507" s="501" t="s">
        <v>113</v>
      </c>
      <c r="B507" s="501"/>
      <c r="C507" s="501"/>
      <c r="D507" s="501"/>
      <c r="E507" s="501"/>
      <c r="F507" s="501"/>
      <c r="G507" s="501"/>
      <c r="H507" s="501"/>
      <c r="I507" s="501"/>
      <c r="J507" s="501"/>
      <c r="K507" s="501"/>
      <c r="L507" s="501"/>
      <c r="M507" s="501"/>
      <c r="N507" s="501"/>
      <c r="O507" s="501"/>
      <c r="P507" s="501"/>
      <c r="Q507" s="501"/>
      <c r="R507" s="501"/>
      <c r="S507" s="501"/>
      <c r="T507" s="501"/>
      <c r="U507" s="501"/>
      <c r="V507" s="501"/>
      <c r="W507" s="501"/>
      <c r="X507" s="501"/>
      <c r="Y507" s="501"/>
      <c r="Z507" s="501"/>
      <c r="AA507" s="501"/>
      <c r="AB507" s="501"/>
      <c r="AC507" s="501"/>
      <c r="AD507" s="501"/>
      <c r="AE507" s="501"/>
      <c r="AF507" s="501"/>
      <c r="AG507" s="501"/>
      <c r="AH507" s="501"/>
      <c r="AI507" s="501"/>
      <c r="AJ507" s="501"/>
      <c r="AK507" s="501"/>
      <c r="AL507" s="501"/>
      <c r="AM507" s="501"/>
      <c r="AN507" s="501"/>
      <c r="AO507" s="501"/>
      <c r="AP507" s="501"/>
      <c r="AQ507" s="501"/>
      <c r="AR507" s="501"/>
      <c r="AS507" s="501"/>
      <c r="AT507" s="501"/>
      <c r="AU507" s="501"/>
      <c r="AV507" s="501"/>
      <c r="AW507" s="501"/>
    </row>
    <row r="508" spans="1:49" x14ac:dyDescent="0.25">
      <c r="A508" s="501" t="s">
        <v>335</v>
      </c>
      <c r="B508" s="501"/>
      <c r="C508" s="501"/>
      <c r="D508" s="501"/>
      <c r="E508" s="501"/>
      <c r="F508" s="501"/>
      <c r="G508" s="501"/>
      <c r="H508" s="501"/>
      <c r="I508" s="501"/>
      <c r="J508" s="501"/>
      <c r="K508" s="501"/>
      <c r="L508" s="501"/>
      <c r="M508" s="501"/>
      <c r="N508" s="501"/>
      <c r="O508" s="501"/>
      <c r="P508" s="501"/>
      <c r="Q508" s="501"/>
      <c r="R508" s="501"/>
      <c r="S508" s="501"/>
      <c r="T508" s="501"/>
      <c r="U508" s="501"/>
      <c r="V508" s="501"/>
      <c r="W508" s="501"/>
      <c r="X508" s="501"/>
      <c r="Y508" s="501"/>
      <c r="Z508" s="501"/>
      <c r="AA508" s="501"/>
      <c r="AB508" s="501"/>
      <c r="AC508" s="501"/>
      <c r="AD508" s="501"/>
      <c r="AE508" s="501"/>
      <c r="AF508" s="501"/>
      <c r="AG508" s="501"/>
      <c r="AH508" s="501"/>
      <c r="AI508" s="501"/>
      <c r="AJ508" s="501"/>
      <c r="AK508" s="501"/>
      <c r="AL508" s="501"/>
      <c r="AM508" s="501"/>
      <c r="AN508" s="501"/>
      <c r="AO508" s="501"/>
      <c r="AP508" s="501"/>
      <c r="AQ508" s="501"/>
      <c r="AR508" s="501"/>
      <c r="AS508" s="501"/>
      <c r="AT508" s="501"/>
      <c r="AU508" s="501"/>
      <c r="AV508" s="501"/>
      <c r="AW508" s="501"/>
    </row>
    <row r="509" spans="1:49" x14ac:dyDescent="0.25">
      <c r="A509" s="501" t="s">
        <v>114</v>
      </c>
      <c r="B509" s="501"/>
      <c r="C509" s="501"/>
      <c r="D509" s="501"/>
      <c r="E509" s="501"/>
      <c r="F509" s="501"/>
      <c r="G509" s="501"/>
      <c r="H509" s="501"/>
      <c r="I509" s="501"/>
      <c r="J509" s="501"/>
      <c r="K509" s="501"/>
      <c r="L509" s="501"/>
      <c r="M509" s="501"/>
      <c r="N509" s="501"/>
      <c r="O509" s="501"/>
      <c r="P509" s="501"/>
      <c r="Q509" s="501"/>
      <c r="R509" s="501"/>
      <c r="S509" s="501"/>
      <c r="T509" s="501"/>
      <c r="U509" s="501"/>
      <c r="V509" s="501"/>
      <c r="W509" s="501"/>
      <c r="X509" s="501"/>
      <c r="Y509" s="501"/>
      <c r="Z509" s="501"/>
      <c r="AA509" s="501"/>
      <c r="AB509" s="501"/>
      <c r="AC509" s="501"/>
      <c r="AD509" s="501"/>
      <c r="AE509" s="501"/>
      <c r="AF509" s="501"/>
      <c r="AG509" s="501"/>
      <c r="AH509" s="501"/>
      <c r="AI509" s="501"/>
      <c r="AJ509" s="501"/>
      <c r="AK509" s="501"/>
      <c r="AL509" s="501"/>
      <c r="AM509" s="501"/>
      <c r="AN509" s="501"/>
      <c r="AO509" s="501"/>
      <c r="AP509" s="501"/>
      <c r="AQ509" s="501"/>
      <c r="AR509" s="501"/>
      <c r="AS509" s="501"/>
      <c r="AT509" s="501"/>
      <c r="AU509" s="501"/>
      <c r="AV509" s="501"/>
      <c r="AW509" s="501"/>
    </row>
    <row r="510" spans="1:49" x14ac:dyDescent="0.25">
      <c r="A510" s="500" t="s">
        <v>115</v>
      </c>
      <c r="B510" s="500"/>
      <c r="C510" s="500"/>
      <c r="D510" s="500"/>
      <c r="E510" s="500"/>
      <c r="F510" s="500"/>
      <c r="G510" s="500"/>
      <c r="H510" s="500"/>
      <c r="I510" s="500"/>
      <c r="J510" s="500"/>
      <c r="K510" s="500"/>
      <c r="L510" s="500"/>
      <c r="M510" s="500"/>
      <c r="N510" s="500"/>
      <c r="O510" s="500"/>
      <c r="P510" s="500"/>
      <c r="Q510" s="500"/>
      <c r="R510" s="500"/>
      <c r="S510" s="500"/>
      <c r="T510" s="500"/>
      <c r="U510" s="500"/>
      <c r="V510" s="500"/>
      <c r="W510" s="500"/>
      <c r="X510" s="500"/>
      <c r="Y510" s="500"/>
      <c r="Z510" s="500"/>
      <c r="AA510" s="500"/>
      <c r="AB510" s="500"/>
      <c r="AC510" s="500"/>
      <c r="AD510" s="500"/>
      <c r="AE510" s="500"/>
      <c r="AF510" s="500"/>
      <c r="AG510" s="500"/>
      <c r="AH510" s="500"/>
      <c r="AI510" s="500"/>
      <c r="AJ510" s="500"/>
      <c r="AK510" s="500"/>
      <c r="AL510" s="500"/>
      <c r="AM510" s="500"/>
      <c r="AN510" s="500"/>
      <c r="AO510" s="500"/>
      <c r="AP510" s="500"/>
      <c r="AQ510" s="500"/>
      <c r="AR510" s="500"/>
      <c r="AS510" s="500"/>
      <c r="AT510" s="500"/>
      <c r="AU510" s="500"/>
      <c r="AV510" s="500"/>
      <c r="AW510" s="500"/>
    </row>
    <row r="511" spans="1:49" x14ac:dyDescent="0.25">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row>
    <row r="512" spans="1:49" x14ac:dyDescent="0.25">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row>
    <row r="513" spans="1:55" x14ac:dyDescent="0.25">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row>
    <row r="514" spans="1:55" x14ac:dyDescent="0.25">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row>
    <row r="515" spans="1:55"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row>
    <row r="516" spans="1:55"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row>
    <row r="517" spans="1:55"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row>
    <row r="518" spans="1:55"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row>
    <row r="519" spans="1:55" ht="15.75" x14ac:dyDescent="0.25">
      <c r="A519" s="497" t="s">
        <v>337</v>
      </c>
      <c r="B519" s="498"/>
      <c r="C519" s="498"/>
      <c r="D519" s="498"/>
      <c r="E519" s="498"/>
      <c r="F519" s="498"/>
      <c r="G519" s="498"/>
      <c r="H519" s="498"/>
      <c r="I519" s="498"/>
      <c r="J519" s="498"/>
      <c r="K519" s="498"/>
      <c r="L519" s="498"/>
      <c r="M519" s="498"/>
      <c r="N519" s="498"/>
      <c r="O519" s="498"/>
      <c r="P519" s="498"/>
      <c r="Q519" s="498"/>
      <c r="R519" s="498"/>
      <c r="S519" s="498"/>
      <c r="T519" s="498"/>
      <c r="U519" s="498"/>
      <c r="V519" s="498"/>
      <c r="W519" s="498"/>
      <c r="X519" s="498"/>
      <c r="Y519" s="498"/>
      <c r="Z519" s="498"/>
      <c r="AA519" s="498"/>
      <c r="AB519" s="498"/>
      <c r="AC519" s="498"/>
      <c r="AD519" s="498"/>
      <c r="AE519" s="498"/>
      <c r="AF519" s="498"/>
      <c r="AG519" s="498"/>
      <c r="AH519" s="498"/>
      <c r="AI519" s="498"/>
      <c r="AJ519" s="498"/>
      <c r="AK519" s="498"/>
      <c r="AL519" s="498"/>
      <c r="AM519" s="498"/>
      <c r="AN519" s="498"/>
      <c r="AO519" s="498"/>
      <c r="AP519" s="498"/>
      <c r="AQ519" s="498"/>
      <c r="AR519" s="498"/>
      <c r="AS519" s="498"/>
      <c r="AT519" s="498"/>
      <c r="AU519" s="498"/>
      <c r="AV519" s="498"/>
      <c r="AW519" s="498"/>
    </row>
    <row r="520" spans="1:55" ht="6" customHeight="1" x14ac:dyDescent="0.25">
      <c r="A520" s="499"/>
      <c r="B520" s="499"/>
      <c r="C520" s="499"/>
      <c r="D520" s="499"/>
      <c r="E520" s="499"/>
      <c r="F520" s="499"/>
      <c r="G520" s="499"/>
      <c r="H520" s="499"/>
      <c r="I520" s="499"/>
      <c r="J520" s="499"/>
      <c r="K520" s="499"/>
      <c r="L520" s="499"/>
      <c r="M520" s="499"/>
      <c r="N520" s="499"/>
      <c r="O520" s="499"/>
      <c r="P520" s="499"/>
      <c r="Q520" s="499"/>
      <c r="R520" s="499"/>
      <c r="S520" s="499"/>
      <c r="T520" s="499"/>
      <c r="U520" s="499"/>
      <c r="V520" s="499"/>
      <c r="W520" s="499"/>
      <c r="X520" s="499"/>
      <c r="Y520" s="499"/>
      <c r="Z520" s="499"/>
      <c r="AA520" s="499"/>
      <c r="AB520" s="499"/>
      <c r="AC520" s="499"/>
      <c r="AD520" s="499"/>
      <c r="AE520" s="499"/>
      <c r="AF520" s="499"/>
      <c r="AG520" s="499"/>
      <c r="AH520" s="499"/>
      <c r="AI520" s="499"/>
      <c r="AJ520" s="499"/>
      <c r="AK520" s="499"/>
      <c r="AL520" s="499"/>
      <c r="AM520" s="499"/>
      <c r="AN520" s="499"/>
      <c r="AO520" s="499"/>
      <c r="AP520" s="499"/>
      <c r="AQ520" s="499"/>
      <c r="AR520" s="499"/>
      <c r="AS520" s="499"/>
      <c r="AT520" s="499"/>
      <c r="AU520" s="499"/>
      <c r="AV520" s="499"/>
      <c r="AW520" s="499"/>
    </row>
    <row r="521" spans="1:55" ht="14.45" customHeight="1" x14ac:dyDescent="0.25">
      <c r="A521" s="24"/>
      <c r="B521" s="24"/>
      <c r="C521" s="24"/>
      <c r="D521" s="24"/>
      <c r="E521" s="24"/>
      <c r="F521" s="24"/>
      <c r="G521" s="24"/>
      <c r="H521" s="24"/>
      <c r="I521" s="24"/>
      <c r="J521" s="24"/>
      <c r="K521" s="24"/>
      <c r="L521" s="24"/>
      <c r="M521" s="24"/>
      <c r="N521" s="24"/>
      <c r="O521" s="24"/>
      <c r="P521" s="24"/>
      <c r="Q521" s="24"/>
      <c r="R521" s="24"/>
      <c r="S521" s="24"/>
      <c r="T521" s="24"/>
      <c r="U521" s="24"/>
      <c r="V521" s="24"/>
      <c r="W521" s="63"/>
      <c r="X521" s="63"/>
      <c r="Y521" s="506"/>
      <c r="Z521" s="506"/>
      <c r="AA521" s="506"/>
      <c r="AB521" s="506"/>
      <c r="AC521" s="506"/>
      <c r="AD521" s="24"/>
      <c r="AE521" s="24"/>
      <c r="AF521" s="24"/>
      <c r="AG521" s="24"/>
      <c r="AH521" s="24"/>
      <c r="AI521" s="24"/>
      <c r="AJ521" s="24"/>
      <c r="AK521" s="24"/>
      <c r="AL521" s="24"/>
      <c r="AM521" s="24"/>
      <c r="AN521" s="24"/>
      <c r="AO521" s="24"/>
      <c r="AP521" s="24"/>
      <c r="AQ521" s="24"/>
      <c r="AR521" s="24"/>
      <c r="AS521" s="24"/>
      <c r="AT521" s="24"/>
      <c r="AU521" s="24"/>
      <c r="AV521" s="24"/>
      <c r="AW521" s="24"/>
      <c r="AY521" s="49"/>
      <c r="AZ521" s="49"/>
      <c r="BA521" s="49"/>
      <c r="BB521" s="49"/>
      <c r="BC521" s="49"/>
    </row>
    <row r="522" spans="1:55" x14ac:dyDescent="0.25">
      <c r="A522" s="504"/>
      <c r="B522" s="505"/>
      <c r="C522" s="505"/>
      <c r="D522" s="505"/>
      <c r="E522" s="505"/>
      <c r="F522" s="505"/>
      <c r="G522" s="505"/>
      <c r="H522" s="505"/>
      <c r="I522" s="505"/>
      <c r="J522" s="507" t="s">
        <v>336</v>
      </c>
      <c r="K522" s="507"/>
      <c r="L522" s="507"/>
      <c r="M522" s="507"/>
      <c r="N522" s="507"/>
      <c r="O522" s="507"/>
      <c r="P522" s="507"/>
      <c r="Q522" s="507"/>
      <c r="R522" s="507"/>
      <c r="S522" s="507"/>
      <c r="T522" s="507"/>
      <c r="U522" s="507"/>
      <c r="V522" s="507"/>
      <c r="W522" s="507"/>
      <c r="X522" s="508"/>
      <c r="Y522" s="492"/>
      <c r="Z522" s="492"/>
      <c r="AA522" s="492"/>
      <c r="AB522" s="492"/>
      <c r="AC522" s="493"/>
      <c r="AD522" s="21"/>
      <c r="AE522" s="22"/>
      <c r="AF522" s="22"/>
      <c r="AG522" s="22"/>
      <c r="AH522" s="22"/>
      <c r="AI522" s="22"/>
      <c r="AJ522" s="22"/>
      <c r="AK522" s="22"/>
      <c r="AL522" s="22"/>
      <c r="AM522" s="22"/>
      <c r="AN522" s="22"/>
      <c r="AO522" s="22"/>
      <c r="AP522" s="22"/>
      <c r="AQ522" s="22"/>
      <c r="AR522" s="22"/>
      <c r="AS522" s="22"/>
      <c r="AT522" s="22"/>
      <c r="AU522" s="22"/>
      <c r="AV522" s="22"/>
      <c r="AW522" s="23"/>
      <c r="AY522" s="49"/>
      <c r="AZ522" s="49"/>
      <c r="BA522" s="49"/>
      <c r="BB522" s="49"/>
      <c r="BC522" s="49"/>
    </row>
    <row r="523" spans="1:55" x14ac:dyDescent="0.25">
      <c r="A523" s="502"/>
      <c r="B523" s="503"/>
      <c r="C523" s="503"/>
      <c r="D523" s="503"/>
      <c r="E523" s="503"/>
      <c r="F523" s="503"/>
      <c r="G523" s="503"/>
      <c r="H523" s="503"/>
      <c r="I523" s="503"/>
      <c r="J523" s="503"/>
      <c r="K523" s="503"/>
      <c r="L523" s="503"/>
      <c r="M523" s="503"/>
      <c r="N523" s="503"/>
      <c r="O523" s="503"/>
      <c r="P523" s="503"/>
      <c r="Q523" s="503"/>
      <c r="R523" s="503"/>
      <c r="S523" s="503"/>
      <c r="T523" s="503"/>
      <c r="U523" s="503"/>
      <c r="V523" s="503"/>
      <c r="W523" s="503"/>
      <c r="X523" s="509"/>
      <c r="Y523" s="494" t="s">
        <v>116</v>
      </c>
      <c r="Z523" s="494"/>
      <c r="AA523" s="494"/>
      <c r="AB523" s="494"/>
      <c r="AC523" s="495"/>
      <c r="AD523" s="496" t="s">
        <v>119</v>
      </c>
      <c r="AE523" s="494"/>
      <c r="AF523" s="494"/>
      <c r="AG523" s="494"/>
      <c r="AH523" s="495"/>
      <c r="AI523" s="496" t="s">
        <v>120</v>
      </c>
      <c r="AJ523" s="494"/>
      <c r="AK523" s="494"/>
      <c r="AL523" s="494"/>
      <c r="AM523" s="495"/>
      <c r="AN523" s="496" t="s">
        <v>121</v>
      </c>
      <c r="AO523" s="494"/>
      <c r="AP523" s="494"/>
      <c r="AQ523" s="494"/>
      <c r="AR523" s="495"/>
      <c r="AS523" s="496" t="s">
        <v>122</v>
      </c>
      <c r="AT523" s="494"/>
      <c r="AU523" s="494"/>
      <c r="AV523" s="494"/>
      <c r="AW523" s="495"/>
      <c r="AY523" s="49"/>
      <c r="AZ523" s="49"/>
      <c r="BA523" s="49"/>
      <c r="BB523" s="49"/>
      <c r="BC523" s="49"/>
    </row>
    <row r="524" spans="1:55" x14ac:dyDescent="0.25">
      <c r="A524" s="502"/>
      <c r="B524" s="503"/>
      <c r="C524" s="503"/>
      <c r="D524" s="503"/>
      <c r="E524" s="503"/>
      <c r="F524" s="503"/>
      <c r="G524" s="503"/>
      <c r="H524" s="503"/>
      <c r="I524" s="503"/>
      <c r="J524" s="503"/>
      <c r="K524" s="503"/>
      <c r="L524" s="503"/>
      <c r="M524" s="503"/>
      <c r="N524" s="503"/>
      <c r="O524" s="503"/>
      <c r="P524" s="503"/>
      <c r="Q524" s="503"/>
      <c r="R524" s="503"/>
      <c r="S524" s="503"/>
      <c r="T524" s="503"/>
      <c r="U524" s="503"/>
      <c r="V524" s="503"/>
      <c r="W524" s="503"/>
      <c r="X524" s="509"/>
      <c r="Y524" s="494" t="s">
        <v>117</v>
      </c>
      <c r="Z524" s="494"/>
      <c r="AA524" s="494"/>
      <c r="AB524" s="494"/>
      <c r="AC524" s="495"/>
      <c r="AD524" s="496" t="s">
        <v>123</v>
      </c>
      <c r="AE524" s="494"/>
      <c r="AF524" s="494"/>
      <c r="AG524" s="494"/>
      <c r="AH524" s="495"/>
      <c r="AI524" s="496"/>
      <c r="AJ524" s="494"/>
      <c r="AK524" s="494"/>
      <c r="AL524" s="494"/>
      <c r="AM524" s="495"/>
      <c r="AN524" s="496"/>
      <c r="AO524" s="494"/>
      <c r="AP524" s="494"/>
      <c r="AQ524" s="494"/>
      <c r="AR524" s="495"/>
      <c r="AS524" s="496"/>
      <c r="AT524" s="494"/>
      <c r="AU524" s="494"/>
      <c r="AV524" s="494"/>
      <c r="AW524" s="495"/>
      <c r="AY524" s="49"/>
      <c r="AZ524" s="49"/>
      <c r="BA524" s="49"/>
      <c r="BB524" s="49"/>
      <c r="BC524" s="49"/>
    </row>
    <row r="525" spans="1:55" x14ac:dyDescent="0.25">
      <c r="A525" s="523"/>
      <c r="B525" s="524"/>
      <c r="C525" s="524"/>
      <c r="D525" s="524"/>
      <c r="E525" s="524"/>
      <c r="F525" s="524"/>
      <c r="G525" s="524"/>
      <c r="H525" s="524"/>
      <c r="I525" s="524"/>
      <c r="J525" s="525"/>
      <c r="K525" s="525"/>
      <c r="L525" s="525"/>
      <c r="M525" s="525"/>
      <c r="N525" s="525"/>
      <c r="O525" s="525"/>
      <c r="P525" s="525"/>
      <c r="Q525" s="525"/>
      <c r="R525" s="525"/>
      <c r="S525" s="525"/>
      <c r="T525" s="525"/>
      <c r="U525" s="525"/>
      <c r="V525" s="525"/>
      <c r="W525" s="525"/>
      <c r="X525" s="526"/>
      <c r="Y525" s="494" t="s">
        <v>118</v>
      </c>
      <c r="Z525" s="494"/>
      <c r="AA525" s="494"/>
      <c r="AB525" s="494"/>
      <c r="AC525" s="495"/>
      <c r="AD525" s="496" t="s">
        <v>124</v>
      </c>
      <c r="AE525" s="494"/>
      <c r="AF525" s="494"/>
      <c r="AG525" s="494"/>
      <c r="AH525" s="495"/>
      <c r="AI525" s="496"/>
      <c r="AJ525" s="494"/>
      <c r="AK525" s="494"/>
      <c r="AL525" s="494"/>
      <c r="AM525" s="495"/>
      <c r="AN525" s="496"/>
      <c r="AO525" s="494"/>
      <c r="AP525" s="494"/>
      <c r="AQ525" s="494"/>
      <c r="AR525" s="495"/>
      <c r="AS525" s="496"/>
      <c r="AT525" s="494"/>
      <c r="AU525" s="494"/>
      <c r="AV525" s="494"/>
      <c r="AW525" s="495"/>
      <c r="AY525" s="50"/>
      <c r="AZ525" s="50"/>
      <c r="BA525" s="50"/>
      <c r="BB525" s="50"/>
      <c r="BC525" s="50"/>
    </row>
    <row r="526" spans="1:55" x14ac:dyDescent="0.25">
      <c r="A526" s="521" t="s">
        <v>126</v>
      </c>
      <c r="B526" s="522"/>
      <c r="C526" s="518" t="s">
        <v>125</v>
      </c>
      <c r="D526" s="519"/>
      <c r="E526" s="519"/>
      <c r="F526" s="519"/>
      <c r="G526" s="519"/>
      <c r="H526" s="519"/>
      <c r="I526" s="519"/>
      <c r="J526" s="519"/>
      <c r="K526" s="519"/>
      <c r="L526" s="519"/>
      <c r="M526" s="519"/>
      <c r="N526" s="519"/>
      <c r="O526" s="519"/>
      <c r="P526" s="519"/>
      <c r="Q526" s="519"/>
      <c r="R526" s="519"/>
      <c r="S526" s="519"/>
      <c r="T526" s="519"/>
      <c r="U526" s="519"/>
      <c r="V526" s="519"/>
      <c r="W526" s="519"/>
      <c r="X526" s="520"/>
      <c r="Y526" s="513"/>
      <c r="Z526" s="514"/>
      <c r="AA526" s="514"/>
      <c r="AB526" s="514"/>
      <c r="AC526" s="515"/>
      <c r="AD526" s="513"/>
      <c r="AE526" s="514"/>
      <c r="AF526" s="514"/>
      <c r="AG526" s="514"/>
      <c r="AH526" s="515"/>
      <c r="AI526" s="513"/>
      <c r="AJ526" s="514"/>
      <c r="AK526" s="514"/>
      <c r="AL526" s="514"/>
      <c r="AM526" s="515"/>
      <c r="AN526" s="513"/>
      <c r="AO526" s="514"/>
      <c r="AP526" s="514"/>
      <c r="AQ526" s="514"/>
      <c r="AR526" s="515"/>
      <c r="AS526" s="513"/>
      <c r="AT526" s="514"/>
      <c r="AU526" s="514"/>
      <c r="AV526" s="514"/>
      <c r="AW526" s="515"/>
      <c r="AY526" s="49"/>
      <c r="AZ526" s="49"/>
      <c r="BA526" s="49"/>
      <c r="BB526" s="49"/>
      <c r="BC526" s="49"/>
    </row>
    <row r="527" spans="1:55" ht="6" customHeight="1" x14ac:dyDescent="0.25">
      <c r="A527" s="510"/>
      <c r="B527" s="511"/>
      <c r="C527" s="511"/>
      <c r="D527" s="511"/>
      <c r="E527" s="511"/>
      <c r="F527" s="511"/>
      <c r="G527" s="511"/>
      <c r="H527" s="511"/>
      <c r="I527" s="511"/>
      <c r="J527" s="511"/>
      <c r="K527" s="511"/>
      <c r="L527" s="511"/>
      <c r="M527" s="511"/>
      <c r="N527" s="511"/>
      <c r="O527" s="511"/>
      <c r="P527" s="511"/>
      <c r="Q527" s="511"/>
      <c r="R527" s="511"/>
      <c r="S527" s="511"/>
      <c r="T527" s="511"/>
      <c r="U527" s="511"/>
      <c r="V527" s="511"/>
      <c r="W527" s="511"/>
      <c r="X527" s="511"/>
      <c r="Y527" s="511"/>
      <c r="Z527" s="511"/>
      <c r="AA527" s="511"/>
      <c r="AB527" s="511"/>
      <c r="AC527" s="511"/>
      <c r="AD527" s="511"/>
      <c r="AE527" s="511"/>
      <c r="AF527" s="511"/>
      <c r="AG527" s="511"/>
      <c r="AH527" s="511"/>
      <c r="AI527" s="511"/>
      <c r="AJ527" s="511"/>
      <c r="AK527" s="511"/>
      <c r="AL527" s="511"/>
      <c r="AM527" s="511"/>
      <c r="AN527" s="511"/>
      <c r="AO527" s="511"/>
      <c r="AP527" s="511"/>
      <c r="AQ527" s="511"/>
      <c r="AR527" s="511"/>
      <c r="AS527" s="511"/>
      <c r="AT527" s="511"/>
      <c r="AU527" s="511"/>
      <c r="AV527" s="511"/>
      <c r="AW527" s="512"/>
    </row>
    <row r="528" spans="1:55" x14ac:dyDescent="0.25">
      <c r="A528" s="516" t="s">
        <v>127</v>
      </c>
      <c r="B528" s="517"/>
      <c r="C528" s="527" t="s">
        <v>128</v>
      </c>
      <c r="D528" s="528"/>
      <c r="E528" s="528"/>
      <c r="F528" s="528"/>
      <c r="G528" s="528"/>
      <c r="H528" s="528"/>
      <c r="I528" s="528"/>
      <c r="J528" s="528"/>
      <c r="K528" s="528"/>
      <c r="L528" s="528"/>
      <c r="M528" s="528"/>
      <c r="N528" s="528"/>
      <c r="O528" s="528"/>
      <c r="P528" s="528"/>
      <c r="Q528" s="528"/>
      <c r="R528" s="528"/>
      <c r="S528" s="528"/>
      <c r="T528" s="528"/>
      <c r="U528" s="528"/>
      <c r="V528" s="528"/>
      <c r="W528" s="528"/>
      <c r="X528" s="529"/>
      <c r="Y528" s="513"/>
      <c r="Z528" s="514"/>
      <c r="AA528" s="514"/>
      <c r="AB528" s="514"/>
      <c r="AC528" s="515"/>
      <c r="AD528" s="513"/>
      <c r="AE528" s="514"/>
      <c r="AF528" s="514"/>
      <c r="AG528" s="514"/>
      <c r="AH528" s="515"/>
      <c r="AI528" s="513"/>
      <c r="AJ528" s="514"/>
      <c r="AK528" s="514"/>
      <c r="AL528" s="514"/>
      <c r="AM528" s="515"/>
      <c r="AN528" s="513"/>
      <c r="AO528" s="514"/>
      <c r="AP528" s="514"/>
      <c r="AQ528" s="514"/>
      <c r="AR528" s="515"/>
      <c r="AS528" s="513"/>
      <c r="AT528" s="514"/>
      <c r="AU528" s="514"/>
      <c r="AV528" s="514"/>
      <c r="AW528" s="515"/>
    </row>
    <row r="529" spans="1:49" x14ac:dyDescent="0.25">
      <c r="A529" s="516" t="s">
        <v>127</v>
      </c>
      <c r="B529" s="517"/>
      <c r="C529" s="527" t="s">
        <v>129</v>
      </c>
      <c r="D529" s="528"/>
      <c r="E529" s="528"/>
      <c r="F529" s="528"/>
      <c r="G529" s="528"/>
      <c r="H529" s="528"/>
      <c r="I529" s="528"/>
      <c r="J529" s="528"/>
      <c r="K529" s="528"/>
      <c r="L529" s="528"/>
      <c r="M529" s="528"/>
      <c r="N529" s="528"/>
      <c r="O529" s="528"/>
      <c r="P529" s="528"/>
      <c r="Q529" s="528"/>
      <c r="R529" s="528"/>
      <c r="S529" s="528"/>
      <c r="T529" s="528"/>
      <c r="U529" s="528"/>
      <c r="V529" s="528"/>
      <c r="W529" s="528"/>
      <c r="X529" s="529"/>
      <c r="Y529" s="513"/>
      <c r="Z529" s="514"/>
      <c r="AA529" s="514"/>
      <c r="AB529" s="514"/>
      <c r="AC529" s="515"/>
      <c r="AD529" s="513"/>
      <c r="AE529" s="514"/>
      <c r="AF529" s="514"/>
      <c r="AG529" s="514"/>
      <c r="AH529" s="515"/>
      <c r="AI529" s="513"/>
      <c r="AJ529" s="514"/>
      <c r="AK529" s="514"/>
      <c r="AL529" s="514"/>
      <c r="AM529" s="515"/>
      <c r="AN529" s="513"/>
      <c r="AO529" s="514"/>
      <c r="AP529" s="514"/>
      <c r="AQ529" s="514"/>
      <c r="AR529" s="515"/>
      <c r="AS529" s="513"/>
      <c r="AT529" s="514"/>
      <c r="AU529" s="514"/>
      <c r="AV529" s="514"/>
      <c r="AW529" s="515"/>
    </row>
    <row r="530" spans="1:49" x14ac:dyDescent="0.25">
      <c r="A530" s="516" t="s">
        <v>127</v>
      </c>
      <c r="B530" s="517"/>
      <c r="C530" s="527" t="s">
        <v>95</v>
      </c>
      <c r="D530" s="528"/>
      <c r="E530" s="528"/>
      <c r="F530" s="528"/>
      <c r="G530" s="528"/>
      <c r="H530" s="528"/>
      <c r="I530" s="528"/>
      <c r="J530" s="528"/>
      <c r="K530" s="528"/>
      <c r="L530" s="528"/>
      <c r="M530" s="528"/>
      <c r="N530" s="528"/>
      <c r="O530" s="528"/>
      <c r="P530" s="528"/>
      <c r="Q530" s="528"/>
      <c r="R530" s="528"/>
      <c r="S530" s="528"/>
      <c r="T530" s="528"/>
      <c r="U530" s="528"/>
      <c r="V530" s="528"/>
      <c r="W530" s="528"/>
      <c r="X530" s="529"/>
      <c r="Y530" s="513"/>
      <c r="Z530" s="514"/>
      <c r="AA530" s="514"/>
      <c r="AB530" s="514"/>
      <c r="AC530" s="515"/>
      <c r="AD530" s="513"/>
      <c r="AE530" s="514"/>
      <c r="AF530" s="514"/>
      <c r="AG530" s="514"/>
      <c r="AH530" s="515"/>
      <c r="AI530" s="513"/>
      <c r="AJ530" s="514"/>
      <c r="AK530" s="514"/>
      <c r="AL530" s="514"/>
      <c r="AM530" s="515"/>
      <c r="AN530" s="513"/>
      <c r="AO530" s="514"/>
      <c r="AP530" s="514"/>
      <c r="AQ530" s="514"/>
      <c r="AR530" s="515"/>
      <c r="AS530" s="513"/>
      <c r="AT530" s="514"/>
      <c r="AU530" s="514"/>
      <c r="AV530" s="514"/>
      <c r="AW530" s="515"/>
    </row>
    <row r="531" spans="1:49" ht="6" customHeight="1" x14ac:dyDescent="0.25">
      <c r="A531" s="510"/>
      <c r="B531" s="511"/>
      <c r="C531" s="511"/>
      <c r="D531" s="511"/>
      <c r="E531" s="511"/>
      <c r="F531" s="511"/>
      <c r="G531" s="511"/>
      <c r="H531" s="511"/>
      <c r="I531" s="511"/>
      <c r="J531" s="511"/>
      <c r="K531" s="511"/>
      <c r="L531" s="511"/>
      <c r="M531" s="511"/>
      <c r="N531" s="511"/>
      <c r="O531" s="511"/>
      <c r="P531" s="511"/>
      <c r="Q531" s="511"/>
      <c r="R531" s="511"/>
      <c r="S531" s="511"/>
      <c r="T531" s="511"/>
      <c r="U531" s="511"/>
      <c r="V531" s="511"/>
      <c r="W531" s="511"/>
      <c r="X531" s="511"/>
      <c r="Y531" s="511"/>
      <c r="Z531" s="511"/>
      <c r="AA531" s="511"/>
      <c r="AB531" s="511"/>
      <c r="AC531" s="511"/>
      <c r="AD531" s="511"/>
      <c r="AE531" s="511"/>
      <c r="AF531" s="511"/>
      <c r="AG531" s="511"/>
      <c r="AH531" s="511"/>
      <c r="AI531" s="511"/>
      <c r="AJ531" s="511"/>
      <c r="AK531" s="511"/>
      <c r="AL531" s="511"/>
      <c r="AM531" s="511"/>
      <c r="AN531" s="511"/>
      <c r="AO531" s="511"/>
      <c r="AP531" s="511"/>
      <c r="AQ531" s="511"/>
      <c r="AR531" s="511"/>
      <c r="AS531" s="511"/>
      <c r="AT531" s="511"/>
      <c r="AU531" s="511"/>
      <c r="AV531" s="511"/>
      <c r="AW531" s="512"/>
    </row>
    <row r="532" spans="1:49" x14ac:dyDescent="0.25">
      <c r="A532" s="516" t="s">
        <v>127</v>
      </c>
      <c r="B532" s="517"/>
      <c r="C532" s="527" t="s">
        <v>130</v>
      </c>
      <c r="D532" s="528"/>
      <c r="E532" s="528"/>
      <c r="F532" s="528"/>
      <c r="G532" s="528"/>
      <c r="H532" s="528"/>
      <c r="I532" s="528"/>
      <c r="J532" s="528"/>
      <c r="K532" s="528"/>
      <c r="L532" s="528"/>
      <c r="M532" s="528"/>
      <c r="N532" s="528"/>
      <c r="O532" s="528"/>
      <c r="P532" s="528"/>
      <c r="Q532" s="528"/>
      <c r="R532" s="528"/>
      <c r="S532" s="528"/>
      <c r="T532" s="528"/>
      <c r="U532" s="528"/>
      <c r="V532" s="528"/>
      <c r="W532" s="528"/>
      <c r="X532" s="529"/>
      <c r="Y532" s="513"/>
      <c r="Z532" s="514"/>
      <c r="AA532" s="514"/>
      <c r="AB532" s="514"/>
      <c r="AC532" s="515"/>
      <c r="AD532" s="513"/>
      <c r="AE532" s="514"/>
      <c r="AF532" s="514"/>
      <c r="AG532" s="514"/>
      <c r="AH532" s="515"/>
      <c r="AI532" s="513"/>
      <c r="AJ532" s="514"/>
      <c r="AK532" s="514"/>
      <c r="AL532" s="514"/>
      <c r="AM532" s="515"/>
      <c r="AN532" s="513"/>
      <c r="AO532" s="514"/>
      <c r="AP532" s="514"/>
      <c r="AQ532" s="514"/>
      <c r="AR532" s="515"/>
      <c r="AS532" s="513"/>
      <c r="AT532" s="514"/>
      <c r="AU532" s="514"/>
      <c r="AV532" s="514"/>
      <c r="AW532" s="515"/>
    </row>
    <row r="533" spans="1:49" ht="6" customHeight="1" x14ac:dyDescent="0.25">
      <c r="A533" s="510"/>
      <c r="B533" s="511"/>
      <c r="C533" s="511"/>
      <c r="D533" s="511"/>
      <c r="E533" s="511"/>
      <c r="F533" s="511"/>
      <c r="G533" s="511"/>
      <c r="H533" s="511"/>
      <c r="I533" s="511"/>
      <c r="J533" s="511"/>
      <c r="K533" s="511"/>
      <c r="L533" s="511"/>
      <c r="M533" s="511"/>
      <c r="N533" s="511"/>
      <c r="O533" s="511"/>
      <c r="P533" s="511"/>
      <c r="Q533" s="511"/>
      <c r="R533" s="511"/>
      <c r="S533" s="511"/>
      <c r="T533" s="511"/>
      <c r="U533" s="511"/>
      <c r="V533" s="511"/>
      <c r="W533" s="511"/>
      <c r="X533" s="511"/>
      <c r="Y533" s="511"/>
      <c r="Z533" s="511"/>
      <c r="AA533" s="511"/>
      <c r="AB533" s="511"/>
      <c r="AC533" s="511"/>
      <c r="AD533" s="511"/>
      <c r="AE533" s="511"/>
      <c r="AF533" s="511"/>
      <c r="AG533" s="511"/>
      <c r="AH533" s="511"/>
      <c r="AI533" s="511"/>
      <c r="AJ533" s="511"/>
      <c r="AK533" s="511"/>
      <c r="AL533" s="511"/>
      <c r="AM533" s="511"/>
      <c r="AN533" s="511"/>
      <c r="AO533" s="511"/>
      <c r="AP533" s="511"/>
      <c r="AQ533" s="511"/>
      <c r="AR533" s="511"/>
      <c r="AS533" s="511"/>
      <c r="AT533" s="511"/>
      <c r="AU533" s="511"/>
      <c r="AV533" s="511"/>
      <c r="AW533" s="512"/>
    </row>
    <row r="534" spans="1:49" x14ac:dyDescent="0.25">
      <c r="A534" s="516" t="s">
        <v>131</v>
      </c>
      <c r="B534" s="517"/>
      <c r="C534" s="527" t="s">
        <v>132</v>
      </c>
      <c r="D534" s="528"/>
      <c r="E534" s="528"/>
      <c r="F534" s="528"/>
      <c r="G534" s="528"/>
      <c r="H534" s="528"/>
      <c r="I534" s="528"/>
      <c r="J534" s="528"/>
      <c r="K534" s="528"/>
      <c r="L534" s="528"/>
      <c r="M534" s="528"/>
      <c r="N534" s="528"/>
      <c r="O534" s="528"/>
      <c r="P534" s="528"/>
      <c r="Q534" s="528"/>
      <c r="R534" s="528"/>
      <c r="S534" s="528"/>
      <c r="T534" s="528"/>
      <c r="U534" s="528"/>
      <c r="V534" s="528"/>
      <c r="W534" s="528"/>
      <c r="X534" s="529"/>
      <c r="Y534" s="530">
        <f>Y526-Y528-Y529-Y530-Y532</f>
        <v>0</v>
      </c>
      <c r="Z534" s="531"/>
      <c r="AA534" s="531"/>
      <c r="AB534" s="531"/>
      <c r="AC534" s="532"/>
      <c r="AD534" s="530">
        <f t="shared" ref="AD534" si="13">AD526-AD528-AD529-AD530-AD532</f>
        <v>0</v>
      </c>
      <c r="AE534" s="531"/>
      <c r="AF534" s="531"/>
      <c r="AG534" s="531"/>
      <c r="AH534" s="532"/>
      <c r="AI534" s="530">
        <f t="shared" ref="AI534" si="14">AI526-AI528-AI529-AI530-AI532</f>
        <v>0</v>
      </c>
      <c r="AJ534" s="531"/>
      <c r="AK534" s="531"/>
      <c r="AL534" s="531"/>
      <c r="AM534" s="532"/>
      <c r="AN534" s="530">
        <f t="shared" ref="AN534" si="15">AN526-AN528-AN529-AN530-AN532</f>
        <v>0</v>
      </c>
      <c r="AO534" s="531"/>
      <c r="AP534" s="531"/>
      <c r="AQ534" s="531"/>
      <c r="AR534" s="532"/>
      <c r="AS534" s="530">
        <f t="shared" ref="AS534" si="16">AS526-AS528-AS529-AS530-AS532</f>
        <v>0</v>
      </c>
      <c r="AT534" s="531"/>
      <c r="AU534" s="531"/>
      <c r="AV534" s="531"/>
      <c r="AW534" s="532"/>
    </row>
    <row r="535" spans="1:49" ht="6" customHeight="1" x14ac:dyDescent="0.25">
      <c r="A535" s="510"/>
      <c r="B535" s="511"/>
      <c r="C535" s="511"/>
      <c r="D535" s="511"/>
      <c r="E535" s="511"/>
      <c r="F535" s="511"/>
      <c r="G535" s="511"/>
      <c r="H535" s="511"/>
      <c r="I535" s="511"/>
      <c r="J535" s="511"/>
      <c r="K535" s="511"/>
      <c r="L535" s="511"/>
      <c r="M535" s="511"/>
      <c r="N535" s="511"/>
      <c r="O535" s="511"/>
      <c r="P535" s="511"/>
      <c r="Q535" s="511"/>
      <c r="R535" s="511"/>
      <c r="S535" s="511"/>
      <c r="T535" s="511"/>
      <c r="U535" s="511"/>
      <c r="V535" s="511"/>
      <c r="W535" s="511"/>
      <c r="X535" s="511"/>
      <c r="Y535" s="511"/>
      <c r="Z535" s="511"/>
      <c r="AA535" s="511"/>
      <c r="AB535" s="511"/>
      <c r="AC535" s="511"/>
      <c r="AD535" s="511"/>
      <c r="AE535" s="511"/>
      <c r="AF535" s="511"/>
      <c r="AG535" s="511"/>
      <c r="AH535" s="511"/>
      <c r="AI535" s="511"/>
      <c r="AJ535" s="511"/>
      <c r="AK535" s="511"/>
      <c r="AL535" s="511"/>
      <c r="AM535" s="511"/>
      <c r="AN535" s="511"/>
      <c r="AO535" s="511"/>
      <c r="AP535" s="511"/>
      <c r="AQ535" s="511"/>
      <c r="AR535" s="511"/>
      <c r="AS535" s="511"/>
      <c r="AT535" s="511"/>
      <c r="AU535" s="511"/>
      <c r="AV535" s="511"/>
      <c r="AW535" s="512"/>
    </row>
    <row r="536" spans="1:49" x14ac:dyDescent="0.25">
      <c r="A536" s="516" t="s">
        <v>127</v>
      </c>
      <c r="B536" s="517"/>
      <c r="C536" s="527" t="s">
        <v>133</v>
      </c>
      <c r="D536" s="528"/>
      <c r="E536" s="528"/>
      <c r="F536" s="528"/>
      <c r="G536" s="528"/>
      <c r="H536" s="528"/>
      <c r="I536" s="528"/>
      <c r="J536" s="528"/>
      <c r="K536" s="528"/>
      <c r="L536" s="528"/>
      <c r="M536" s="528"/>
      <c r="N536" s="528"/>
      <c r="O536" s="528"/>
      <c r="P536" s="528"/>
      <c r="Q536" s="528"/>
      <c r="R536" s="528"/>
      <c r="S536" s="528"/>
      <c r="T536" s="528"/>
      <c r="U536" s="528"/>
      <c r="V536" s="528"/>
      <c r="W536" s="528"/>
      <c r="X536" s="529"/>
      <c r="Y536" s="513"/>
      <c r="Z536" s="514"/>
      <c r="AA536" s="514"/>
      <c r="AB536" s="514"/>
      <c r="AC536" s="515"/>
      <c r="AD536" s="513"/>
      <c r="AE536" s="514"/>
      <c r="AF536" s="514"/>
      <c r="AG536" s="514"/>
      <c r="AH536" s="515"/>
      <c r="AI536" s="513"/>
      <c r="AJ536" s="514"/>
      <c r="AK536" s="514"/>
      <c r="AL536" s="514"/>
      <c r="AM536" s="515"/>
      <c r="AN536" s="513"/>
      <c r="AO536" s="514"/>
      <c r="AP536" s="514"/>
      <c r="AQ536" s="514"/>
      <c r="AR536" s="515"/>
      <c r="AS536" s="513"/>
      <c r="AT536" s="514"/>
      <c r="AU536" s="514"/>
      <c r="AV536" s="514"/>
      <c r="AW536" s="515"/>
    </row>
    <row r="537" spans="1:49" ht="6" customHeight="1" x14ac:dyDescent="0.25">
      <c r="A537" s="510"/>
      <c r="B537" s="511"/>
      <c r="C537" s="511"/>
      <c r="D537" s="511"/>
      <c r="E537" s="511"/>
      <c r="F537" s="511"/>
      <c r="G537" s="511"/>
      <c r="H537" s="511"/>
      <c r="I537" s="511"/>
      <c r="J537" s="511"/>
      <c r="K537" s="511"/>
      <c r="L537" s="511"/>
      <c r="M537" s="511"/>
      <c r="N537" s="511"/>
      <c r="O537" s="511"/>
      <c r="P537" s="511"/>
      <c r="Q537" s="511"/>
      <c r="R537" s="511"/>
      <c r="S537" s="511"/>
      <c r="T537" s="511"/>
      <c r="U537" s="511"/>
      <c r="V537" s="511"/>
      <c r="W537" s="511"/>
      <c r="X537" s="511"/>
      <c r="Y537" s="511"/>
      <c r="Z537" s="511"/>
      <c r="AA537" s="511"/>
      <c r="AB537" s="511"/>
      <c r="AC537" s="511"/>
      <c r="AD537" s="511"/>
      <c r="AE537" s="511"/>
      <c r="AF537" s="511"/>
      <c r="AG537" s="511"/>
      <c r="AH537" s="511"/>
      <c r="AI537" s="511"/>
      <c r="AJ537" s="511"/>
      <c r="AK537" s="511"/>
      <c r="AL537" s="511"/>
      <c r="AM537" s="511"/>
      <c r="AN537" s="511"/>
      <c r="AO537" s="511"/>
      <c r="AP537" s="511"/>
      <c r="AQ537" s="511"/>
      <c r="AR537" s="511"/>
      <c r="AS537" s="511"/>
      <c r="AT537" s="511"/>
      <c r="AU537" s="511"/>
      <c r="AV537" s="511"/>
      <c r="AW537" s="512"/>
    </row>
    <row r="538" spans="1:49" x14ac:dyDescent="0.25">
      <c r="A538" s="516" t="s">
        <v>126</v>
      </c>
      <c r="B538" s="517"/>
      <c r="C538" s="527" t="s">
        <v>134</v>
      </c>
      <c r="D538" s="528"/>
      <c r="E538" s="528"/>
      <c r="F538" s="528"/>
      <c r="G538" s="528"/>
      <c r="H538" s="528"/>
      <c r="I538" s="528"/>
      <c r="J538" s="528"/>
      <c r="K538" s="528"/>
      <c r="L538" s="528"/>
      <c r="M538" s="528"/>
      <c r="N538" s="528"/>
      <c r="O538" s="528"/>
      <c r="P538" s="528"/>
      <c r="Q538" s="528"/>
      <c r="R538" s="528"/>
      <c r="S538" s="528"/>
      <c r="T538" s="528"/>
      <c r="U538" s="528"/>
      <c r="V538" s="528"/>
      <c r="W538" s="528"/>
      <c r="X538" s="529"/>
      <c r="Y538" s="513"/>
      <c r="Z538" s="514"/>
      <c r="AA538" s="514"/>
      <c r="AB538" s="514"/>
      <c r="AC538" s="515"/>
      <c r="AD538" s="513"/>
      <c r="AE538" s="514"/>
      <c r="AF538" s="514"/>
      <c r="AG538" s="514"/>
      <c r="AH538" s="515"/>
      <c r="AI538" s="513"/>
      <c r="AJ538" s="514"/>
      <c r="AK538" s="514"/>
      <c r="AL538" s="514"/>
      <c r="AM538" s="515"/>
      <c r="AN538" s="513"/>
      <c r="AO538" s="514"/>
      <c r="AP538" s="514"/>
      <c r="AQ538" s="514"/>
      <c r="AR538" s="515"/>
      <c r="AS538" s="513"/>
      <c r="AT538" s="514"/>
      <c r="AU538" s="514"/>
      <c r="AV538" s="514"/>
      <c r="AW538" s="515"/>
    </row>
    <row r="539" spans="1:49" x14ac:dyDescent="0.25">
      <c r="A539" s="516" t="s">
        <v>127</v>
      </c>
      <c r="B539" s="517"/>
      <c r="C539" s="527" t="s">
        <v>134</v>
      </c>
      <c r="D539" s="528"/>
      <c r="E539" s="528"/>
      <c r="F539" s="528"/>
      <c r="G539" s="528"/>
      <c r="H539" s="528"/>
      <c r="I539" s="528"/>
      <c r="J539" s="528"/>
      <c r="K539" s="528"/>
      <c r="L539" s="528"/>
      <c r="M539" s="528"/>
      <c r="N539" s="528"/>
      <c r="O539" s="528"/>
      <c r="P539" s="528"/>
      <c r="Q539" s="528"/>
      <c r="R539" s="528"/>
      <c r="S539" s="528"/>
      <c r="T539" s="528"/>
      <c r="U539" s="528"/>
      <c r="V539" s="528"/>
      <c r="W539" s="528"/>
      <c r="X539" s="529"/>
      <c r="Y539" s="513"/>
      <c r="Z539" s="514"/>
      <c r="AA539" s="514"/>
      <c r="AB539" s="514"/>
      <c r="AC539" s="515"/>
      <c r="AD539" s="513"/>
      <c r="AE539" s="514"/>
      <c r="AF539" s="514"/>
      <c r="AG539" s="514"/>
      <c r="AH539" s="515"/>
      <c r="AI539" s="513"/>
      <c r="AJ539" s="514"/>
      <c r="AK539" s="514"/>
      <c r="AL539" s="514"/>
      <c r="AM539" s="515"/>
      <c r="AN539" s="513"/>
      <c r="AO539" s="514"/>
      <c r="AP539" s="514"/>
      <c r="AQ539" s="514"/>
      <c r="AR539" s="515"/>
      <c r="AS539" s="513"/>
      <c r="AT539" s="514"/>
      <c r="AU539" s="514"/>
      <c r="AV539" s="514"/>
      <c r="AW539" s="515"/>
    </row>
    <row r="540" spans="1:49" ht="6" customHeight="1" x14ac:dyDescent="0.25">
      <c r="A540" s="510"/>
      <c r="B540" s="511"/>
      <c r="C540" s="511"/>
      <c r="D540" s="511"/>
      <c r="E540" s="511"/>
      <c r="F540" s="511"/>
      <c r="G540" s="511"/>
      <c r="H540" s="511"/>
      <c r="I540" s="511"/>
      <c r="J540" s="511"/>
      <c r="K540" s="511"/>
      <c r="L540" s="511"/>
      <c r="M540" s="511"/>
      <c r="N540" s="511"/>
      <c r="O540" s="511"/>
      <c r="P540" s="511"/>
      <c r="Q540" s="511"/>
      <c r="R540" s="511"/>
      <c r="S540" s="511"/>
      <c r="T540" s="511"/>
      <c r="U540" s="511"/>
      <c r="V540" s="511"/>
      <c r="W540" s="511"/>
      <c r="X540" s="511"/>
      <c r="Y540" s="511"/>
      <c r="Z540" s="511"/>
      <c r="AA540" s="511"/>
      <c r="AB540" s="511"/>
      <c r="AC540" s="511"/>
      <c r="AD540" s="511"/>
      <c r="AE540" s="511"/>
      <c r="AF540" s="511"/>
      <c r="AG540" s="511"/>
      <c r="AH540" s="511"/>
      <c r="AI540" s="511"/>
      <c r="AJ540" s="511"/>
      <c r="AK540" s="511"/>
      <c r="AL540" s="511"/>
      <c r="AM540" s="511"/>
      <c r="AN540" s="511"/>
      <c r="AO540" s="511"/>
      <c r="AP540" s="511"/>
      <c r="AQ540" s="511"/>
      <c r="AR540" s="511"/>
      <c r="AS540" s="511"/>
      <c r="AT540" s="511"/>
      <c r="AU540" s="511"/>
      <c r="AV540" s="511"/>
      <c r="AW540" s="512"/>
    </row>
    <row r="541" spans="1:49" x14ac:dyDescent="0.25">
      <c r="A541" s="533" t="s">
        <v>127</v>
      </c>
      <c r="B541" s="534"/>
      <c r="C541" s="534"/>
      <c r="D541" s="534"/>
      <c r="E541" s="534"/>
      <c r="F541" s="534"/>
      <c r="G541" s="534"/>
      <c r="H541" s="534"/>
      <c r="I541" s="534"/>
      <c r="J541" s="534"/>
      <c r="K541" s="534"/>
      <c r="L541" s="534"/>
      <c r="M541" s="534"/>
      <c r="N541" s="534"/>
      <c r="O541" s="534"/>
      <c r="P541" s="534"/>
      <c r="Q541" s="534"/>
      <c r="R541" s="534"/>
      <c r="S541" s="534"/>
      <c r="T541" s="534"/>
      <c r="U541" s="534"/>
      <c r="V541" s="534"/>
      <c r="W541" s="534"/>
      <c r="X541" s="534"/>
      <c r="Y541" s="534"/>
      <c r="Z541" s="534"/>
      <c r="AA541" s="534"/>
      <c r="AB541" s="534"/>
      <c r="AC541" s="534"/>
      <c r="AD541" s="534"/>
      <c r="AE541" s="534"/>
      <c r="AF541" s="534"/>
      <c r="AG541" s="534"/>
      <c r="AH541" s="534"/>
      <c r="AI541" s="534"/>
      <c r="AJ541" s="534"/>
      <c r="AK541" s="534"/>
      <c r="AL541" s="534"/>
      <c r="AM541" s="534"/>
      <c r="AN541" s="534"/>
      <c r="AO541" s="534"/>
      <c r="AP541" s="534"/>
      <c r="AQ541" s="534"/>
      <c r="AR541" s="534"/>
      <c r="AS541" s="534"/>
      <c r="AT541" s="534"/>
      <c r="AU541" s="534"/>
      <c r="AV541" s="534"/>
      <c r="AW541" s="535"/>
    </row>
    <row r="542" spans="1:49" ht="6" customHeight="1" x14ac:dyDescent="0.25">
      <c r="A542" s="536"/>
      <c r="B542" s="537"/>
      <c r="C542" s="537"/>
      <c r="D542" s="537"/>
      <c r="E542" s="537"/>
      <c r="F542" s="537"/>
      <c r="G542" s="537"/>
      <c r="H542" s="537"/>
      <c r="I542" s="537"/>
      <c r="J542" s="537"/>
      <c r="K542" s="537"/>
      <c r="L542" s="537"/>
      <c r="M542" s="537"/>
      <c r="N542" s="537"/>
      <c r="O542" s="537"/>
      <c r="P542" s="537"/>
      <c r="Q542" s="537"/>
      <c r="R542" s="537"/>
      <c r="S542" s="537"/>
      <c r="T542" s="537"/>
      <c r="U542" s="537"/>
      <c r="V542" s="537"/>
      <c r="W542" s="537"/>
      <c r="X542" s="537"/>
      <c r="Y542" s="537"/>
      <c r="Z542" s="537"/>
      <c r="AA542" s="537"/>
      <c r="AB542" s="537"/>
      <c r="AC542" s="537"/>
      <c r="AD542" s="537"/>
      <c r="AE542" s="537"/>
      <c r="AF542" s="537"/>
      <c r="AG542" s="537"/>
      <c r="AH542" s="537"/>
      <c r="AI542" s="537"/>
      <c r="AJ542" s="537"/>
      <c r="AK542" s="537"/>
      <c r="AL542" s="537"/>
      <c r="AM542" s="537"/>
      <c r="AN542" s="537"/>
      <c r="AO542" s="537"/>
      <c r="AP542" s="537"/>
      <c r="AQ542" s="537"/>
      <c r="AR542" s="537"/>
      <c r="AS542" s="537"/>
      <c r="AT542" s="537"/>
      <c r="AU542" s="537"/>
      <c r="AV542" s="537"/>
      <c r="AW542" s="538"/>
    </row>
    <row r="543" spans="1:49" x14ac:dyDescent="0.25">
      <c r="A543" s="516" t="s">
        <v>131</v>
      </c>
      <c r="B543" s="517"/>
      <c r="C543" s="527" t="s">
        <v>135</v>
      </c>
      <c r="D543" s="528"/>
      <c r="E543" s="528"/>
      <c r="F543" s="528"/>
      <c r="G543" s="528"/>
      <c r="H543" s="528"/>
      <c r="I543" s="528"/>
      <c r="J543" s="528"/>
      <c r="K543" s="528"/>
      <c r="L543" s="528"/>
      <c r="M543" s="528"/>
      <c r="N543" s="528"/>
      <c r="O543" s="528"/>
      <c r="P543" s="528"/>
      <c r="Q543" s="528"/>
      <c r="R543" s="528"/>
      <c r="S543" s="528"/>
      <c r="T543" s="528"/>
      <c r="U543" s="528"/>
      <c r="V543" s="528"/>
      <c r="W543" s="528"/>
      <c r="X543" s="529"/>
      <c r="Y543" s="530">
        <f>Y534-Y536+Y538-Y539-Y541</f>
        <v>0</v>
      </c>
      <c r="Z543" s="531"/>
      <c r="AA543" s="531"/>
      <c r="AB543" s="531"/>
      <c r="AC543" s="532"/>
      <c r="AD543" s="530">
        <f t="shared" ref="AD543" si="17">AD534-AD536+AD538-AD539-AD541</f>
        <v>0</v>
      </c>
      <c r="AE543" s="531"/>
      <c r="AF543" s="531"/>
      <c r="AG543" s="531"/>
      <c r="AH543" s="532"/>
      <c r="AI543" s="530">
        <f t="shared" ref="AI543" si="18">AI534-AI536+AI538-AI539-AI541</f>
        <v>0</v>
      </c>
      <c r="AJ543" s="531"/>
      <c r="AK543" s="531"/>
      <c r="AL543" s="531"/>
      <c r="AM543" s="532"/>
      <c r="AN543" s="530">
        <f t="shared" ref="AN543" si="19">AN534-AN536+AN538-AN539-AN541</f>
        <v>0</v>
      </c>
      <c r="AO543" s="531"/>
      <c r="AP543" s="531"/>
      <c r="AQ543" s="531"/>
      <c r="AR543" s="532"/>
      <c r="AS543" s="530">
        <f t="shared" ref="AS543" si="20">AS534-AS536+AS538-AS539-AS541</f>
        <v>0</v>
      </c>
      <c r="AT543" s="531"/>
      <c r="AU543" s="531"/>
      <c r="AV543" s="531"/>
      <c r="AW543" s="532"/>
    </row>
    <row r="544" spans="1:49" ht="6" customHeight="1" x14ac:dyDescent="0.25">
      <c r="A544" s="510"/>
      <c r="B544" s="511"/>
      <c r="C544" s="511"/>
      <c r="D544" s="511"/>
      <c r="E544" s="511"/>
      <c r="F544" s="511"/>
      <c r="G544" s="511"/>
      <c r="H544" s="511"/>
      <c r="I544" s="511"/>
      <c r="J544" s="511"/>
      <c r="K544" s="511"/>
      <c r="L544" s="511"/>
      <c r="M544" s="511"/>
      <c r="N544" s="511"/>
      <c r="O544" s="511"/>
      <c r="P544" s="511"/>
      <c r="Q544" s="511"/>
      <c r="R544" s="511"/>
      <c r="S544" s="511"/>
      <c r="T544" s="511"/>
      <c r="U544" s="511"/>
      <c r="V544" s="511"/>
      <c r="W544" s="511"/>
      <c r="X544" s="511"/>
      <c r="Y544" s="511"/>
      <c r="Z544" s="511"/>
      <c r="AA544" s="511"/>
      <c r="AB544" s="511"/>
      <c r="AC544" s="511"/>
      <c r="AD544" s="511"/>
      <c r="AE544" s="511"/>
      <c r="AF544" s="511"/>
      <c r="AG544" s="511"/>
      <c r="AH544" s="511"/>
      <c r="AI544" s="511"/>
      <c r="AJ544" s="511"/>
      <c r="AK544" s="511"/>
      <c r="AL544" s="511"/>
      <c r="AM544" s="511"/>
      <c r="AN544" s="511"/>
      <c r="AO544" s="511"/>
      <c r="AP544" s="511"/>
      <c r="AQ544" s="511"/>
      <c r="AR544" s="511"/>
      <c r="AS544" s="511"/>
      <c r="AT544" s="511"/>
      <c r="AU544" s="511"/>
      <c r="AV544" s="511"/>
      <c r="AW544" s="512"/>
    </row>
    <row r="545" spans="1:49" x14ac:dyDescent="0.25">
      <c r="A545" s="516"/>
      <c r="B545" s="517"/>
      <c r="C545" s="539" t="s">
        <v>136</v>
      </c>
      <c r="D545" s="540"/>
      <c r="E545" s="540"/>
      <c r="F545" s="540"/>
      <c r="G545" s="540"/>
      <c r="H545" s="540"/>
      <c r="I545" s="540"/>
      <c r="J545" s="540"/>
      <c r="K545" s="540"/>
      <c r="L545" s="540"/>
      <c r="M545" s="540"/>
      <c r="N545" s="540"/>
      <c r="O545" s="540"/>
      <c r="P545" s="540"/>
      <c r="Q545" s="540"/>
      <c r="R545" s="540"/>
      <c r="S545" s="540"/>
      <c r="T545" s="540"/>
      <c r="U545" s="540"/>
      <c r="V545" s="540"/>
      <c r="W545" s="540"/>
      <c r="X545" s="541"/>
      <c r="Y545" s="542"/>
      <c r="Z545" s="543"/>
      <c r="AA545" s="543"/>
      <c r="AB545" s="543"/>
      <c r="AC545" s="543"/>
      <c r="AD545" s="543"/>
      <c r="AE545" s="543"/>
      <c r="AF545" s="543"/>
      <c r="AG545" s="543"/>
      <c r="AH545" s="543"/>
      <c r="AI545" s="543"/>
      <c r="AJ545" s="543"/>
      <c r="AK545" s="543"/>
      <c r="AL545" s="543"/>
      <c r="AM545" s="543"/>
      <c r="AN545" s="543"/>
      <c r="AO545" s="543"/>
      <c r="AP545" s="543"/>
      <c r="AQ545" s="543"/>
      <c r="AR545" s="543"/>
      <c r="AS545" s="543"/>
      <c r="AT545" s="543"/>
      <c r="AU545" s="543"/>
      <c r="AV545" s="543"/>
      <c r="AW545" s="544"/>
    </row>
    <row r="546" spans="1:49" x14ac:dyDescent="0.25">
      <c r="A546" s="516"/>
      <c r="B546" s="517"/>
      <c r="C546" s="527" t="s">
        <v>137</v>
      </c>
      <c r="D546" s="528"/>
      <c r="E546" s="528"/>
      <c r="F546" s="528"/>
      <c r="G546" s="528"/>
      <c r="H546" s="528"/>
      <c r="I546" s="528"/>
      <c r="J546" s="528"/>
      <c r="K546" s="528"/>
      <c r="L546" s="528"/>
      <c r="M546" s="528"/>
      <c r="N546" s="528"/>
      <c r="O546" s="528"/>
      <c r="P546" s="528"/>
      <c r="Q546" s="528"/>
      <c r="R546" s="528"/>
      <c r="S546" s="528"/>
      <c r="T546" s="528"/>
      <c r="U546" s="528"/>
      <c r="V546" s="528"/>
      <c r="W546" s="528"/>
      <c r="X546" s="529"/>
      <c r="Y546" s="513"/>
      <c r="Z546" s="514"/>
      <c r="AA546" s="514"/>
      <c r="AB546" s="514"/>
      <c r="AC546" s="515"/>
      <c r="AD546" s="513"/>
      <c r="AE546" s="514"/>
      <c r="AF546" s="514"/>
      <c r="AG546" s="514"/>
      <c r="AH546" s="515"/>
      <c r="AI546" s="513"/>
      <c r="AJ546" s="514"/>
      <c r="AK546" s="514"/>
      <c r="AL546" s="514"/>
      <c r="AM546" s="515"/>
      <c r="AN546" s="513"/>
      <c r="AO546" s="514"/>
      <c r="AP546" s="514"/>
      <c r="AQ546" s="514"/>
      <c r="AR546" s="515"/>
      <c r="AS546" s="513"/>
      <c r="AT546" s="514"/>
      <c r="AU546" s="514"/>
      <c r="AV546" s="514"/>
      <c r="AW546" s="515"/>
    </row>
    <row r="547" spans="1:49" x14ac:dyDescent="0.25">
      <c r="A547" s="549"/>
      <c r="B547" s="549"/>
      <c r="C547" s="550" t="s">
        <v>138</v>
      </c>
      <c r="D547" s="550"/>
      <c r="E547" s="550"/>
      <c r="F547" s="550"/>
      <c r="G547" s="550"/>
      <c r="H547" s="550"/>
      <c r="I547" s="550"/>
      <c r="J547" s="550"/>
      <c r="K547" s="550"/>
      <c r="L547" s="550"/>
      <c r="M547" s="550"/>
      <c r="N547" s="550"/>
      <c r="O547" s="550"/>
      <c r="P547" s="550"/>
      <c r="Q547" s="550"/>
      <c r="R547" s="550"/>
      <c r="S547" s="550"/>
      <c r="T547" s="550"/>
      <c r="U547" s="550"/>
      <c r="V547" s="550"/>
      <c r="W547" s="550"/>
      <c r="X547" s="550"/>
      <c r="Y547" s="551"/>
      <c r="Z547" s="551"/>
      <c r="AA547" s="551"/>
      <c r="AB547" s="551"/>
      <c r="AC547" s="551"/>
      <c r="AD547" s="551"/>
      <c r="AE547" s="551"/>
      <c r="AF547" s="551"/>
      <c r="AG547" s="551"/>
      <c r="AH547" s="551"/>
      <c r="AI547" s="551"/>
      <c r="AJ547" s="551"/>
      <c r="AK547" s="551"/>
      <c r="AL547" s="551"/>
      <c r="AM547" s="551"/>
      <c r="AN547" s="551"/>
      <c r="AO547" s="551"/>
      <c r="AP547" s="551"/>
      <c r="AQ547" s="551"/>
      <c r="AR547" s="551"/>
      <c r="AS547" s="551"/>
      <c r="AT547" s="551"/>
      <c r="AU547" s="551"/>
      <c r="AV547" s="551"/>
      <c r="AW547" s="551"/>
    </row>
    <row r="548" spans="1:49" ht="10.15" customHeight="1" x14ac:dyDescent="0.25">
      <c r="A548" s="547"/>
      <c r="B548" s="547"/>
      <c r="C548" s="548"/>
      <c r="D548" s="548"/>
      <c r="E548" s="548"/>
      <c r="F548" s="548"/>
      <c r="G548" s="548"/>
      <c r="H548" s="548"/>
      <c r="I548" s="548"/>
      <c r="J548" s="548"/>
      <c r="K548" s="548"/>
      <c r="L548" s="548"/>
      <c r="M548" s="548"/>
      <c r="N548" s="548"/>
      <c r="O548" s="548"/>
      <c r="P548" s="548"/>
      <c r="Q548" s="548"/>
      <c r="R548" s="548"/>
      <c r="S548" s="548"/>
      <c r="T548" s="548"/>
      <c r="U548" s="548"/>
      <c r="V548" s="548"/>
      <c r="W548" s="548"/>
      <c r="X548" s="548"/>
      <c r="Y548" s="552" t="s">
        <v>139</v>
      </c>
      <c r="Z548" s="553"/>
      <c r="AA548" s="553"/>
      <c r="AB548" s="553"/>
      <c r="AC548" s="553"/>
      <c r="AD548" s="553"/>
      <c r="AE548" s="553"/>
      <c r="AF548" s="553"/>
      <c r="AG548" s="553"/>
      <c r="AH548" s="553"/>
      <c r="AI548" s="553"/>
      <c r="AJ548" s="553"/>
      <c r="AK548" s="553"/>
      <c r="AL548" s="553"/>
      <c r="AM548" s="553"/>
      <c r="AN548" s="553"/>
      <c r="AO548" s="553"/>
      <c r="AP548" s="553"/>
      <c r="AQ548" s="553"/>
      <c r="AR548" s="553"/>
      <c r="AS548" s="553"/>
      <c r="AT548" s="553"/>
      <c r="AU548" s="553"/>
      <c r="AV548" s="553"/>
      <c r="AW548" s="553"/>
    </row>
    <row r="549" spans="1:49" ht="4.1500000000000004" customHeight="1" x14ac:dyDescent="0.25">
      <c r="A549" s="547"/>
      <c r="B549" s="547"/>
      <c r="C549" s="548"/>
      <c r="D549" s="548"/>
      <c r="E549" s="548"/>
      <c r="F549" s="548"/>
      <c r="G549" s="548"/>
      <c r="H549" s="548"/>
      <c r="I549" s="548"/>
      <c r="J549" s="548"/>
      <c r="K549" s="548"/>
      <c r="L549" s="548"/>
      <c r="M549" s="548"/>
      <c r="N549" s="548"/>
      <c r="O549" s="548"/>
      <c r="P549" s="548"/>
      <c r="Q549" s="548"/>
      <c r="R549" s="548"/>
      <c r="S549" s="548"/>
      <c r="T549" s="548"/>
      <c r="U549" s="548"/>
      <c r="V549" s="548"/>
      <c r="W549" s="548"/>
      <c r="X549" s="548"/>
      <c r="Y549" s="545"/>
      <c r="Z549" s="545"/>
      <c r="AA549" s="545"/>
      <c r="AB549" s="545"/>
      <c r="AC549" s="545"/>
      <c r="AD549" s="545"/>
      <c r="AE549" s="545"/>
      <c r="AF549" s="545"/>
      <c r="AG549" s="545"/>
      <c r="AH549" s="545"/>
      <c r="AI549" s="545"/>
      <c r="AJ549" s="545"/>
      <c r="AK549" s="545"/>
      <c r="AL549" s="545"/>
      <c r="AM549" s="545"/>
      <c r="AN549" s="545"/>
      <c r="AO549" s="545"/>
      <c r="AP549" s="545"/>
      <c r="AQ549" s="545"/>
      <c r="AR549" s="545"/>
      <c r="AS549" s="545"/>
      <c r="AT549" s="545"/>
      <c r="AU549" s="545"/>
      <c r="AV549" s="545"/>
      <c r="AW549" s="545"/>
    </row>
    <row r="550" spans="1:49" x14ac:dyDescent="0.25">
      <c r="A550" s="549"/>
      <c r="B550" s="549"/>
      <c r="C550" s="550" t="s">
        <v>140</v>
      </c>
      <c r="D550" s="550"/>
      <c r="E550" s="550"/>
      <c r="F550" s="550"/>
      <c r="G550" s="550"/>
      <c r="H550" s="550"/>
      <c r="I550" s="550"/>
      <c r="J550" s="550"/>
      <c r="K550" s="550"/>
      <c r="L550" s="550"/>
      <c r="M550" s="550"/>
      <c r="N550" s="550"/>
      <c r="O550" s="550"/>
      <c r="P550" s="550"/>
      <c r="Q550" s="550"/>
      <c r="R550" s="550"/>
      <c r="S550" s="550"/>
      <c r="T550" s="550"/>
      <c r="U550" s="550"/>
      <c r="V550" s="550"/>
      <c r="W550" s="550"/>
      <c r="X550" s="550"/>
      <c r="Y550" s="546"/>
      <c r="Z550" s="546"/>
      <c r="AA550" s="546"/>
      <c r="AB550" s="546"/>
      <c r="AC550" s="546"/>
      <c r="AD550" s="546"/>
      <c r="AE550" s="546"/>
      <c r="AF550" s="546"/>
      <c r="AG550" s="546"/>
      <c r="AH550" s="546"/>
      <c r="AI550" s="546"/>
      <c r="AJ550" s="546"/>
      <c r="AK550" s="546"/>
      <c r="AL550" s="546"/>
      <c r="AM550" s="546"/>
      <c r="AN550" s="546"/>
      <c r="AO550" s="546"/>
      <c r="AP550" s="546"/>
      <c r="AQ550" s="546"/>
      <c r="AR550" s="546"/>
      <c r="AS550" s="546"/>
      <c r="AT550" s="546"/>
      <c r="AU550" s="546"/>
      <c r="AV550" s="546"/>
      <c r="AW550" s="546"/>
    </row>
    <row r="551" spans="1:49" x14ac:dyDescent="0.25">
      <c r="A551" s="516"/>
      <c r="B551" s="517"/>
      <c r="C551" s="527" t="s">
        <v>145</v>
      </c>
      <c r="D551" s="528"/>
      <c r="E551" s="528"/>
      <c r="F551" s="528"/>
      <c r="G551" s="528"/>
      <c r="H551" s="528"/>
      <c r="I551" s="528"/>
      <c r="J551" s="528"/>
      <c r="K551" s="528"/>
      <c r="L551" s="528"/>
      <c r="M551" s="528"/>
      <c r="N551" s="528"/>
      <c r="O551" s="528"/>
      <c r="P551" s="528"/>
      <c r="Q551" s="528"/>
      <c r="R551" s="528"/>
      <c r="S551" s="528"/>
      <c r="T551" s="528"/>
      <c r="U551" s="528"/>
      <c r="V551" s="528"/>
      <c r="W551" s="528"/>
      <c r="X551" s="529"/>
      <c r="Y551" s="496"/>
      <c r="Z551" s="494"/>
      <c r="AA551" s="494"/>
      <c r="AB551" s="494"/>
      <c r="AC551" s="495"/>
      <c r="AD551" s="496"/>
      <c r="AE551" s="494"/>
      <c r="AF551" s="494"/>
      <c r="AG551" s="494"/>
      <c r="AH551" s="495"/>
      <c r="AI551" s="496"/>
      <c r="AJ551" s="494"/>
      <c r="AK551" s="494"/>
      <c r="AL551" s="494"/>
      <c r="AM551" s="495"/>
      <c r="AN551" s="496"/>
      <c r="AO551" s="494"/>
      <c r="AP551" s="494"/>
      <c r="AQ551" s="494"/>
      <c r="AR551" s="495"/>
      <c r="AS551" s="496"/>
      <c r="AT551" s="494"/>
      <c r="AU551" s="494"/>
      <c r="AV551" s="494"/>
      <c r="AW551" s="495"/>
    </row>
    <row r="552" spans="1:49" x14ac:dyDescent="0.25">
      <c r="A552" s="516"/>
      <c r="B552" s="517"/>
      <c r="C552" s="527" t="s">
        <v>141</v>
      </c>
      <c r="D552" s="528"/>
      <c r="E552" s="528"/>
      <c r="F552" s="528"/>
      <c r="G552" s="528"/>
      <c r="H552" s="528"/>
      <c r="I552" s="528"/>
      <c r="J552" s="528"/>
      <c r="K552" s="528"/>
      <c r="L552" s="528"/>
      <c r="M552" s="528"/>
      <c r="N552" s="528"/>
      <c r="O552" s="528"/>
      <c r="P552" s="528"/>
      <c r="Q552" s="528"/>
      <c r="R552" s="528"/>
      <c r="S552" s="528"/>
      <c r="T552" s="528"/>
      <c r="U552" s="528"/>
      <c r="V552" s="528"/>
      <c r="W552" s="528"/>
      <c r="X552" s="529"/>
      <c r="Y552" s="554"/>
      <c r="Z552" s="555"/>
      <c r="AA552" s="555"/>
      <c r="AB552" s="555"/>
      <c r="AC552" s="556"/>
      <c r="AD552" s="554"/>
      <c r="AE552" s="555"/>
      <c r="AF552" s="555"/>
      <c r="AG552" s="555"/>
      <c r="AH552" s="556"/>
      <c r="AI552" s="554"/>
      <c r="AJ552" s="555"/>
      <c r="AK552" s="555"/>
      <c r="AL552" s="555"/>
      <c r="AM552" s="556"/>
      <c r="AN552" s="554"/>
      <c r="AO552" s="555"/>
      <c r="AP552" s="555"/>
      <c r="AQ552" s="555"/>
      <c r="AR552" s="556"/>
      <c r="AS552" s="554"/>
      <c r="AT552" s="555"/>
      <c r="AU552" s="555"/>
      <c r="AV552" s="555"/>
      <c r="AW552" s="556"/>
    </row>
    <row r="553" spans="1:49" x14ac:dyDescent="0.25">
      <c r="A553" s="516"/>
      <c r="B553" s="517"/>
      <c r="C553" s="527" t="s">
        <v>142</v>
      </c>
      <c r="D553" s="528"/>
      <c r="E553" s="528"/>
      <c r="F553" s="528"/>
      <c r="G553" s="528"/>
      <c r="H553" s="528"/>
      <c r="I553" s="528"/>
      <c r="J553" s="528"/>
      <c r="K553" s="528"/>
      <c r="L553" s="528"/>
      <c r="M553" s="528"/>
      <c r="N553" s="528"/>
      <c r="O553" s="528"/>
      <c r="P553" s="528"/>
      <c r="Q553" s="528"/>
      <c r="R553" s="528"/>
      <c r="S553" s="528"/>
      <c r="T553" s="528"/>
      <c r="U553" s="528"/>
      <c r="V553" s="528"/>
      <c r="W553" s="528"/>
      <c r="X553" s="529"/>
      <c r="Y553" s="554"/>
      <c r="Z553" s="555"/>
      <c r="AA553" s="555"/>
      <c r="AB553" s="555"/>
      <c r="AC553" s="556"/>
      <c r="AD553" s="554"/>
      <c r="AE553" s="555"/>
      <c r="AF553" s="555"/>
      <c r="AG553" s="555"/>
      <c r="AH553" s="556"/>
      <c r="AI553" s="554"/>
      <c r="AJ553" s="555"/>
      <c r="AK553" s="555"/>
      <c r="AL553" s="555"/>
      <c r="AM553" s="556"/>
      <c r="AN553" s="554"/>
      <c r="AO553" s="555"/>
      <c r="AP553" s="555"/>
      <c r="AQ553" s="555"/>
      <c r="AR553" s="556"/>
      <c r="AS553" s="554"/>
      <c r="AT553" s="555"/>
      <c r="AU553" s="555"/>
      <c r="AV553" s="555"/>
      <c r="AW553" s="556"/>
    </row>
    <row r="554" spans="1:49" x14ac:dyDescent="0.25">
      <c r="A554" s="516"/>
      <c r="B554" s="517"/>
      <c r="C554" s="527" t="s">
        <v>143</v>
      </c>
      <c r="D554" s="528"/>
      <c r="E554" s="528"/>
      <c r="F554" s="528"/>
      <c r="G554" s="528"/>
      <c r="H554" s="528"/>
      <c r="I554" s="528"/>
      <c r="J554" s="528"/>
      <c r="K554" s="528"/>
      <c r="L554" s="528"/>
      <c r="M554" s="528"/>
      <c r="N554" s="528"/>
      <c r="O554" s="528"/>
      <c r="P554" s="528"/>
      <c r="Q554" s="528"/>
      <c r="R554" s="528"/>
      <c r="S554" s="528"/>
      <c r="T554" s="528"/>
      <c r="U554" s="528"/>
      <c r="V554" s="528"/>
      <c r="W554" s="528"/>
      <c r="X554" s="529"/>
      <c r="Y554" s="554"/>
      <c r="Z554" s="555"/>
      <c r="AA554" s="555"/>
      <c r="AB554" s="555"/>
      <c r="AC554" s="556"/>
      <c r="AD554" s="554"/>
      <c r="AE554" s="555"/>
      <c r="AF554" s="555"/>
      <c r="AG554" s="555"/>
      <c r="AH554" s="556"/>
      <c r="AI554" s="554"/>
      <c r="AJ554" s="555"/>
      <c r="AK554" s="555"/>
      <c r="AL554" s="555"/>
      <c r="AM554" s="556"/>
      <c r="AN554" s="554"/>
      <c r="AO554" s="555"/>
      <c r="AP554" s="555"/>
      <c r="AQ554" s="555"/>
      <c r="AR554" s="556"/>
      <c r="AS554" s="554"/>
      <c r="AT554" s="555"/>
      <c r="AU554" s="555"/>
      <c r="AV554" s="555"/>
      <c r="AW554" s="556"/>
    </row>
    <row r="555" spans="1:49" x14ac:dyDescent="0.25">
      <c r="A555" s="516"/>
      <c r="B555" s="517"/>
      <c r="C555" s="560" t="s">
        <v>144</v>
      </c>
      <c r="D555" s="561"/>
      <c r="E555" s="561"/>
      <c r="F555" s="561"/>
      <c r="G555" s="561"/>
      <c r="H555" s="561"/>
      <c r="I555" s="561"/>
      <c r="J555" s="561"/>
      <c r="K555" s="561"/>
      <c r="L555" s="561"/>
      <c r="M555" s="561"/>
      <c r="N555" s="561"/>
      <c r="O555" s="561"/>
      <c r="P555" s="561"/>
      <c r="Q555" s="561"/>
      <c r="R555" s="561"/>
      <c r="S555" s="561"/>
      <c r="T555" s="561"/>
      <c r="U555" s="561"/>
      <c r="V555" s="561"/>
      <c r="W555" s="561"/>
      <c r="X555" s="562"/>
      <c r="Y555" s="557">
        <f>SUM(Y552:AC554)</f>
        <v>0</v>
      </c>
      <c r="Z555" s="558"/>
      <c r="AA555" s="558"/>
      <c r="AB555" s="558"/>
      <c r="AC555" s="559"/>
      <c r="AD555" s="557">
        <f t="shared" ref="AD555" si="21">SUM(AD552:AH554)</f>
        <v>0</v>
      </c>
      <c r="AE555" s="558"/>
      <c r="AF555" s="558"/>
      <c r="AG555" s="558"/>
      <c r="AH555" s="559"/>
      <c r="AI555" s="557">
        <f t="shared" ref="AI555" si="22">SUM(AI552:AM554)</f>
        <v>0</v>
      </c>
      <c r="AJ555" s="558"/>
      <c r="AK555" s="558"/>
      <c r="AL555" s="558"/>
      <c r="AM555" s="559"/>
      <c r="AN555" s="557">
        <f t="shared" ref="AN555" si="23">SUM(AN552:AR554)</f>
        <v>0</v>
      </c>
      <c r="AO555" s="558"/>
      <c r="AP555" s="558"/>
      <c r="AQ555" s="558"/>
      <c r="AR555" s="559"/>
      <c r="AS555" s="557">
        <f t="shared" ref="AS555" si="24">SUM(AS552:AW554)</f>
        <v>0</v>
      </c>
      <c r="AT555" s="558"/>
      <c r="AU555" s="558"/>
      <c r="AV555" s="558"/>
      <c r="AW555" s="559"/>
    </row>
    <row r="556" spans="1:49"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row>
    <row r="557" spans="1:49"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row>
    <row r="558" spans="1:49"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row>
    <row r="559" spans="1:49"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row>
    <row r="560" spans="1:49"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row>
    <row r="561" spans="1:49"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row>
    <row r="562" spans="1:49"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row>
    <row r="563" spans="1:49"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row>
    <row r="564" spans="1:49"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row>
    <row r="565" spans="1:49"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row>
    <row r="566" spans="1:49"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row>
    <row r="567" spans="1:49"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row>
    <row r="568" spans="1:49"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row>
    <row r="569" spans="1:49"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row>
    <row r="570" spans="1:49"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row>
    <row r="571" spans="1:49"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row>
    <row r="572" spans="1:49"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row>
    <row r="573" spans="1:49"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row>
    <row r="574" spans="1:49"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row>
    <row r="575" spans="1:49"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row>
    <row r="576" spans="1:49"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row>
    <row r="577" spans="1:63"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row>
    <row r="578" spans="1:63" s="5" customFormat="1" ht="28.9" customHeight="1" x14ac:dyDescent="0.25">
      <c r="A578" s="185" t="s">
        <v>351</v>
      </c>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c r="AS578" s="186"/>
      <c r="AT578" s="186"/>
      <c r="AU578" s="186"/>
      <c r="AV578" s="186"/>
      <c r="AW578" s="186"/>
      <c r="AX578" s="35"/>
      <c r="AY578" s="35"/>
      <c r="AZ578" s="35"/>
      <c r="BA578" s="35"/>
      <c r="BB578" s="35"/>
      <c r="BC578" s="35"/>
      <c r="BD578" s="35"/>
      <c r="BE578" s="35"/>
      <c r="BF578" s="35"/>
      <c r="BG578" s="35"/>
      <c r="BH578" s="35"/>
      <c r="BI578" s="35"/>
      <c r="BJ578" s="35"/>
      <c r="BK578" s="35"/>
    </row>
    <row r="579" spans="1:63" ht="8.4499999999999993" customHeight="1" x14ac:dyDescent="0.25">
      <c r="A579" s="79"/>
      <c r="B579" s="80"/>
      <c r="C579" s="80"/>
      <c r="D579" s="80"/>
      <c r="E579" s="80"/>
      <c r="F579" s="80"/>
      <c r="G579" s="80"/>
      <c r="H579" s="80"/>
      <c r="I579" s="80"/>
      <c r="J579" s="80"/>
      <c r="K579" s="80"/>
      <c r="L579" s="80"/>
      <c r="M579" s="80"/>
      <c r="N579" s="80"/>
      <c r="O579" s="80"/>
      <c r="P579" s="80"/>
      <c r="Q579" s="80"/>
      <c r="R579" s="80"/>
      <c r="S579" s="80"/>
      <c r="T579" s="80"/>
      <c r="U579" s="80"/>
      <c r="V579" s="80"/>
      <c r="W579" s="80"/>
      <c r="X579" s="80"/>
      <c r="Y579" s="80"/>
      <c r="Z579" s="80"/>
      <c r="AA579" s="80"/>
      <c r="AB579" s="80"/>
      <c r="AC579" s="80"/>
      <c r="AD579" s="80"/>
      <c r="AE579" s="80"/>
      <c r="AF579" s="80"/>
      <c r="AG579" s="80"/>
      <c r="AH579" s="80"/>
      <c r="AI579" s="80"/>
      <c r="AJ579" s="80"/>
      <c r="AK579" s="80"/>
      <c r="AL579" s="80"/>
      <c r="AM579" s="80"/>
      <c r="AN579" s="80"/>
      <c r="AO579" s="80"/>
      <c r="AP579" s="80"/>
      <c r="AQ579" s="80"/>
      <c r="AR579" s="80"/>
      <c r="AS579" s="80"/>
      <c r="AT579" s="80"/>
      <c r="AU579" s="80"/>
      <c r="AV579" s="80"/>
      <c r="AW579" s="80"/>
    </row>
    <row r="580" spans="1:63" s="25" customFormat="1" ht="37.15" customHeight="1" x14ac:dyDescent="0.2">
      <c r="A580" s="144" t="s">
        <v>308</v>
      </c>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c r="AA580" s="144"/>
      <c r="AB580" s="144"/>
      <c r="AC580" s="144"/>
      <c r="AD580" s="144"/>
      <c r="AE580" s="144"/>
      <c r="AF580" s="144"/>
      <c r="AG580" s="144"/>
      <c r="AH580" s="144"/>
      <c r="AI580" s="144"/>
      <c r="AJ580" s="144"/>
      <c r="AK580" s="144"/>
      <c r="AL580" s="144"/>
      <c r="AM580" s="144"/>
      <c r="AN580" s="144"/>
      <c r="AO580" s="144"/>
      <c r="AP580" s="144"/>
      <c r="AQ580" s="144"/>
      <c r="AR580" s="144"/>
      <c r="AS580" s="144"/>
      <c r="AT580" s="144"/>
      <c r="AU580" s="144"/>
      <c r="AV580" s="144"/>
      <c r="AW580" s="144"/>
      <c r="AX580" s="51"/>
      <c r="AY580" s="51"/>
      <c r="AZ580" s="51"/>
      <c r="BA580" s="51"/>
      <c r="BB580" s="51"/>
      <c r="BC580" s="51"/>
      <c r="BD580" s="51"/>
      <c r="BE580" s="51"/>
      <c r="BF580" s="51"/>
      <c r="BG580" s="51"/>
      <c r="BH580" s="51"/>
      <c r="BI580" s="51"/>
      <c r="BJ580" s="51"/>
      <c r="BK580" s="51"/>
    </row>
    <row r="581" spans="1:63" ht="4.1500000000000004" customHeight="1" x14ac:dyDescent="0.25">
      <c r="A581" s="190" t="s">
        <v>147</v>
      </c>
      <c r="B581" s="142"/>
      <c r="C581" s="142"/>
      <c r="D581" s="142"/>
      <c r="E581" s="142"/>
      <c r="F581" s="142"/>
      <c r="G581" s="142"/>
      <c r="H581" s="142"/>
      <c r="I581" s="142"/>
      <c r="J581" s="142"/>
      <c r="K581" s="142"/>
      <c r="L581" s="142"/>
      <c r="M581" s="142"/>
      <c r="N581" s="142"/>
      <c r="O581" s="142"/>
      <c r="P581" s="142"/>
      <c r="Q581" s="142"/>
      <c r="R581" s="142"/>
      <c r="S581" s="142"/>
      <c r="T581" s="142"/>
      <c r="U581" s="142"/>
      <c r="V581" s="142"/>
      <c r="W581" s="142"/>
      <c r="X581" s="142"/>
      <c r="Y581" s="142"/>
      <c r="Z581" s="142"/>
      <c r="AA581" s="142"/>
      <c r="AB581" s="142"/>
      <c r="AC581" s="142"/>
      <c r="AD581" s="142"/>
      <c r="AE581" s="142"/>
      <c r="AF581" s="142"/>
      <c r="AG581" s="142"/>
      <c r="AH581" s="142"/>
      <c r="AI581" s="142"/>
      <c r="AJ581" s="142"/>
      <c r="AK581" s="142"/>
      <c r="AL581" s="142"/>
      <c r="AM581" s="142"/>
      <c r="AN581" s="142"/>
      <c r="AO581" s="142"/>
      <c r="AP581" s="142"/>
      <c r="AQ581" s="142"/>
      <c r="AR581" s="142"/>
      <c r="AS581" s="142"/>
      <c r="AT581" s="142"/>
      <c r="AU581" s="142"/>
      <c r="AV581" s="142"/>
      <c r="AW581" s="142"/>
    </row>
    <row r="582" spans="1:63" x14ac:dyDescent="0.25">
      <c r="A582" s="191" t="s">
        <v>149</v>
      </c>
      <c r="B582" s="192"/>
      <c r="C582" s="192"/>
      <c r="D582" s="192"/>
      <c r="E582" s="192"/>
      <c r="F582" s="192"/>
      <c r="G582" s="192"/>
      <c r="H582" s="192"/>
      <c r="I582" s="192"/>
      <c r="J582" s="192"/>
      <c r="K582" s="192"/>
      <c r="L582" s="192"/>
      <c r="M582" s="192"/>
      <c r="N582" s="192"/>
      <c r="O582" s="192"/>
      <c r="P582" s="192"/>
      <c r="Q582" s="192"/>
      <c r="R582" s="192"/>
      <c r="S582" s="192"/>
      <c r="T582" s="192"/>
      <c r="U582" s="192"/>
      <c r="V582" s="192"/>
      <c r="W582" s="192"/>
      <c r="X582" s="192"/>
      <c r="Y582" s="192"/>
      <c r="Z582" s="192"/>
      <c r="AA582" s="192"/>
      <c r="AB582" s="192"/>
      <c r="AC582" s="192"/>
      <c r="AD582" s="192"/>
      <c r="AE582" s="192"/>
      <c r="AF582" s="192"/>
      <c r="AG582" s="192"/>
      <c r="AH582" s="192"/>
      <c r="AI582" s="192"/>
      <c r="AJ582" s="192"/>
      <c r="AK582" s="192"/>
      <c r="AL582" s="192"/>
      <c r="AM582" s="192"/>
      <c r="AN582" s="192"/>
      <c r="AO582" s="192"/>
      <c r="AP582" s="192"/>
      <c r="AQ582" s="192"/>
      <c r="AR582" s="192"/>
      <c r="AS582" s="192"/>
      <c r="AT582" s="192"/>
      <c r="AU582" s="192"/>
      <c r="AV582" s="192"/>
      <c r="AW582" s="192"/>
    </row>
    <row r="583" spans="1:63" ht="4.1500000000000004" customHeight="1" x14ac:dyDescent="0.25">
      <c r="A583" s="142"/>
      <c r="B583" s="142"/>
      <c r="C583" s="142"/>
      <c r="D583" s="142"/>
      <c r="E583" s="142"/>
      <c r="F583" s="142"/>
      <c r="G583" s="142"/>
      <c r="H583" s="142"/>
      <c r="I583" s="142"/>
      <c r="J583" s="142"/>
      <c r="K583" s="142"/>
      <c r="L583" s="142"/>
      <c r="M583" s="142"/>
      <c r="N583" s="142"/>
      <c r="O583" s="142"/>
      <c r="P583" s="142"/>
      <c r="Q583" s="142"/>
      <c r="R583" s="142"/>
      <c r="S583" s="142"/>
      <c r="T583" s="142"/>
      <c r="U583" s="142"/>
      <c r="V583" s="142"/>
      <c r="W583" s="142"/>
      <c r="X583" s="142"/>
      <c r="Y583" s="142"/>
      <c r="Z583" s="142"/>
      <c r="AA583" s="142"/>
      <c r="AB583" s="142"/>
      <c r="AC583" s="142"/>
      <c r="AD583" s="142"/>
      <c r="AE583" s="142"/>
      <c r="AF583" s="142"/>
      <c r="AG583" s="142"/>
      <c r="AH583" s="142"/>
      <c r="AI583" s="142"/>
      <c r="AJ583" s="142"/>
      <c r="AK583" s="142"/>
      <c r="AL583" s="142"/>
      <c r="AM583" s="142"/>
      <c r="AN583" s="142"/>
      <c r="AO583" s="142"/>
      <c r="AP583" s="142"/>
      <c r="AQ583" s="142"/>
      <c r="AR583" s="142"/>
      <c r="AS583" s="142"/>
      <c r="AT583" s="142"/>
      <c r="AU583" s="142"/>
      <c r="AV583" s="142"/>
      <c r="AW583" s="142"/>
    </row>
    <row r="584" spans="1:63" s="25" customFormat="1" ht="23.45" customHeight="1" x14ac:dyDescent="0.2">
      <c r="A584" s="144" t="s">
        <v>148</v>
      </c>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c r="AA584" s="144"/>
      <c r="AB584" s="144"/>
      <c r="AC584" s="144"/>
      <c r="AD584" s="144"/>
      <c r="AE584" s="144"/>
      <c r="AF584" s="144"/>
      <c r="AG584" s="144"/>
      <c r="AH584" s="144"/>
      <c r="AI584" s="144"/>
      <c r="AJ584" s="144"/>
      <c r="AK584" s="144"/>
      <c r="AL584" s="144"/>
      <c r="AM584" s="144"/>
      <c r="AN584" s="144"/>
      <c r="AO584" s="144"/>
      <c r="AP584" s="144"/>
      <c r="AQ584" s="144"/>
      <c r="AR584" s="144"/>
      <c r="AS584" s="144"/>
      <c r="AT584" s="144"/>
      <c r="AU584" s="144"/>
      <c r="AV584" s="144"/>
      <c r="AW584" s="144"/>
      <c r="AX584" s="51"/>
      <c r="AY584" s="51"/>
      <c r="AZ584" s="51"/>
      <c r="BA584" s="51"/>
      <c r="BB584" s="51"/>
      <c r="BC584" s="51"/>
      <c r="BD584" s="51"/>
      <c r="BE584" s="51"/>
      <c r="BF584" s="51"/>
      <c r="BG584" s="51"/>
      <c r="BH584" s="51"/>
      <c r="BI584" s="51"/>
      <c r="BJ584" s="51"/>
      <c r="BK584" s="51"/>
    </row>
    <row r="585" spans="1:63" ht="4.1500000000000004" customHeight="1" x14ac:dyDescent="0.25">
      <c r="A585" s="142"/>
      <c r="B585" s="142"/>
      <c r="C585" s="142"/>
      <c r="D585" s="142"/>
      <c r="E585" s="142"/>
      <c r="F585" s="142"/>
      <c r="G585" s="142"/>
      <c r="H585" s="142"/>
      <c r="I585" s="142"/>
      <c r="J585" s="142"/>
      <c r="K585" s="142"/>
      <c r="L585" s="142"/>
      <c r="M585" s="142"/>
      <c r="N585" s="142"/>
      <c r="O585" s="142"/>
      <c r="P585" s="142"/>
      <c r="Q585" s="142"/>
      <c r="R585" s="142"/>
      <c r="S585" s="142"/>
      <c r="T585" s="142"/>
      <c r="U585" s="142"/>
      <c r="V585" s="142"/>
      <c r="W585" s="142"/>
      <c r="X585" s="142"/>
      <c r="Y585" s="142"/>
      <c r="Z585" s="142"/>
      <c r="AA585" s="142"/>
      <c r="AB585" s="142"/>
      <c r="AC585" s="142"/>
      <c r="AD585" s="142"/>
      <c r="AE585" s="142"/>
      <c r="AF585" s="142"/>
      <c r="AG585" s="142"/>
      <c r="AH585" s="142"/>
      <c r="AI585" s="142"/>
      <c r="AJ585" s="142"/>
      <c r="AK585" s="142"/>
      <c r="AL585" s="142"/>
      <c r="AM585" s="142"/>
      <c r="AN585" s="142"/>
      <c r="AO585" s="142"/>
      <c r="AP585" s="142"/>
      <c r="AQ585" s="142"/>
      <c r="AR585" s="142"/>
      <c r="AS585" s="142"/>
      <c r="AT585" s="142"/>
      <c r="AU585" s="142"/>
      <c r="AV585" s="142"/>
      <c r="AW585" s="142"/>
    </row>
    <row r="586" spans="1:63" s="25" customFormat="1" ht="12" x14ac:dyDescent="0.2">
      <c r="A586" s="193" t="s">
        <v>150</v>
      </c>
      <c r="B586" s="193"/>
      <c r="C586" s="193"/>
      <c r="D586" s="193"/>
      <c r="E586" s="193"/>
      <c r="F586" s="193"/>
      <c r="G586" s="193"/>
      <c r="H586" s="193"/>
      <c r="I586" s="193"/>
      <c r="J586" s="193"/>
      <c r="K586" s="193"/>
      <c r="L586" s="193"/>
      <c r="M586" s="193"/>
      <c r="N586" s="193"/>
      <c r="O586" s="193"/>
      <c r="P586" s="193"/>
      <c r="Q586" s="193"/>
      <c r="R586" s="193"/>
      <c r="S586" s="193"/>
      <c r="T586" s="193"/>
      <c r="U586" s="193"/>
      <c r="V586" s="193"/>
      <c r="W586" s="193"/>
      <c r="X586" s="193"/>
      <c r="Y586" s="193"/>
      <c r="Z586" s="193"/>
      <c r="AA586" s="193"/>
      <c r="AB586" s="193"/>
      <c r="AC586" s="193"/>
      <c r="AD586" s="193"/>
      <c r="AE586" s="193"/>
      <c r="AF586" s="193"/>
      <c r="AG586" s="193"/>
      <c r="AH586" s="193"/>
      <c r="AI586" s="193"/>
      <c r="AJ586" s="193"/>
      <c r="AK586" s="193"/>
      <c r="AL586" s="193"/>
      <c r="AM586" s="193"/>
      <c r="AN586" s="193"/>
      <c r="AO586" s="193"/>
      <c r="AP586" s="193"/>
      <c r="AQ586" s="193"/>
      <c r="AR586" s="193"/>
      <c r="AS586" s="193"/>
      <c r="AT586" s="193"/>
      <c r="AU586" s="193"/>
      <c r="AV586" s="193"/>
      <c r="AW586" s="193"/>
      <c r="AX586" s="51"/>
      <c r="AY586" s="51"/>
      <c r="AZ586" s="51"/>
      <c r="BA586" s="51"/>
      <c r="BB586" s="51"/>
      <c r="BC586" s="51"/>
      <c r="BD586" s="51"/>
      <c r="BE586" s="51"/>
      <c r="BF586" s="51"/>
      <c r="BG586" s="51"/>
      <c r="BH586" s="51"/>
      <c r="BI586" s="51"/>
      <c r="BJ586" s="51"/>
      <c r="BK586" s="51"/>
    </row>
    <row r="587" spans="1:63" ht="4.1500000000000004" customHeight="1" x14ac:dyDescent="0.25">
      <c r="A587" s="142"/>
      <c r="B587" s="142"/>
      <c r="C587" s="142"/>
      <c r="D587" s="142"/>
      <c r="E587" s="142"/>
      <c r="F587" s="142"/>
      <c r="G587" s="142"/>
      <c r="H587" s="142"/>
      <c r="I587" s="142"/>
      <c r="J587" s="142"/>
      <c r="K587" s="142"/>
      <c r="L587" s="142"/>
      <c r="M587" s="142"/>
      <c r="N587" s="142"/>
      <c r="O587" s="142"/>
      <c r="P587" s="142"/>
      <c r="Q587" s="142"/>
      <c r="R587" s="142"/>
      <c r="S587" s="142"/>
      <c r="T587" s="142"/>
      <c r="U587" s="142"/>
      <c r="V587" s="142"/>
      <c r="W587" s="142"/>
      <c r="X587" s="142"/>
      <c r="Y587" s="142"/>
      <c r="Z587" s="142"/>
      <c r="AA587" s="142"/>
      <c r="AB587" s="142"/>
      <c r="AC587" s="142"/>
      <c r="AD587" s="142"/>
      <c r="AE587" s="142"/>
      <c r="AF587" s="142"/>
      <c r="AG587" s="142"/>
      <c r="AH587" s="142"/>
      <c r="AI587" s="142"/>
      <c r="AJ587" s="142"/>
      <c r="AK587" s="142"/>
      <c r="AL587" s="142"/>
      <c r="AM587" s="142"/>
      <c r="AN587" s="142"/>
      <c r="AO587" s="142"/>
      <c r="AP587" s="142"/>
      <c r="AQ587" s="142"/>
      <c r="AR587" s="142"/>
      <c r="AS587" s="142"/>
      <c r="AT587" s="142"/>
      <c r="AU587" s="142"/>
      <c r="AV587" s="142"/>
      <c r="AW587" s="142"/>
    </row>
    <row r="588" spans="1:63" s="26" customFormat="1" ht="36" customHeight="1" x14ac:dyDescent="0.25">
      <c r="A588" s="144" t="s">
        <v>294</v>
      </c>
      <c r="B588" s="194"/>
      <c r="C588" s="194"/>
      <c r="D588" s="194"/>
      <c r="E588" s="194"/>
      <c r="F588" s="194"/>
      <c r="G588" s="194"/>
      <c r="H588" s="194"/>
      <c r="I588" s="194"/>
      <c r="J588" s="194"/>
      <c r="K588" s="194"/>
      <c r="L588" s="194"/>
      <c r="M588" s="194"/>
      <c r="N588" s="194"/>
      <c r="O588" s="194"/>
      <c r="P588" s="194"/>
      <c r="Q588" s="194"/>
      <c r="R588" s="194"/>
      <c r="S588" s="194"/>
      <c r="T588" s="194"/>
      <c r="U588" s="194"/>
      <c r="V588" s="194"/>
      <c r="W588" s="194"/>
      <c r="X588" s="194"/>
      <c r="Y588" s="194"/>
      <c r="Z588" s="194"/>
      <c r="AA588" s="194"/>
      <c r="AB588" s="194"/>
      <c r="AC588" s="194"/>
      <c r="AD588" s="194"/>
      <c r="AE588" s="194"/>
      <c r="AF588" s="194"/>
      <c r="AG588" s="194"/>
      <c r="AH588" s="194"/>
      <c r="AI588" s="194"/>
      <c r="AJ588" s="194"/>
      <c r="AK588" s="194"/>
      <c r="AL588" s="194"/>
      <c r="AM588" s="194"/>
      <c r="AN588" s="194"/>
      <c r="AO588" s="194"/>
      <c r="AP588" s="194"/>
      <c r="AQ588" s="194"/>
      <c r="AR588" s="194"/>
      <c r="AS588" s="194"/>
      <c r="AT588" s="194"/>
      <c r="AU588" s="194"/>
      <c r="AV588" s="194"/>
      <c r="AW588" s="194"/>
      <c r="AX588" s="52"/>
      <c r="AY588" s="52"/>
      <c r="AZ588" s="52"/>
      <c r="BA588" s="52"/>
      <c r="BB588" s="52"/>
      <c r="BC588" s="52"/>
      <c r="BD588" s="52"/>
      <c r="BE588" s="52"/>
      <c r="BF588" s="52"/>
      <c r="BG588" s="52"/>
      <c r="BH588" s="52"/>
      <c r="BI588" s="52"/>
      <c r="BJ588" s="52"/>
      <c r="BK588" s="52"/>
    </row>
    <row r="589" spans="1:63" ht="4.1500000000000004" customHeight="1" x14ac:dyDescent="0.25">
      <c r="A589" s="142"/>
      <c r="B589" s="142"/>
      <c r="C589" s="142"/>
      <c r="D589" s="142"/>
      <c r="E589" s="142"/>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row>
    <row r="590" spans="1:63" s="27" customFormat="1" ht="36.6" customHeight="1" x14ac:dyDescent="0.25">
      <c r="A590" s="144" t="s">
        <v>151</v>
      </c>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53"/>
      <c r="AY590" s="53"/>
      <c r="AZ590" s="53"/>
      <c r="BA590" s="53"/>
      <c r="BB590" s="53"/>
      <c r="BC590" s="53"/>
      <c r="BD590" s="53"/>
      <c r="BE590" s="53"/>
      <c r="BF590" s="53"/>
      <c r="BG590" s="53"/>
      <c r="BH590" s="53"/>
      <c r="BI590" s="53"/>
      <c r="BJ590" s="53"/>
      <c r="BK590" s="53"/>
    </row>
    <row r="591" spans="1:63" s="11" customFormat="1" ht="4.9000000000000004" customHeight="1" x14ac:dyDescent="0.25">
      <c r="A591" s="142"/>
      <c r="B591" s="142"/>
      <c r="C591" s="142"/>
      <c r="D591" s="142"/>
      <c r="E591" s="142"/>
      <c r="F591" s="142"/>
      <c r="G591" s="142"/>
      <c r="H591" s="142"/>
      <c r="I591" s="142"/>
      <c r="J591" s="142"/>
      <c r="K591" s="142"/>
      <c r="L591" s="142"/>
      <c r="M591" s="142"/>
      <c r="N591" s="142"/>
      <c r="O591" s="142"/>
      <c r="P591" s="142"/>
      <c r="Q591" s="142"/>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42"/>
      <c r="AP591" s="142"/>
      <c r="AQ591" s="142"/>
      <c r="AR591" s="142"/>
      <c r="AS591" s="142"/>
      <c r="AT591" s="142"/>
      <c r="AU591" s="142"/>
      <c r="AV591" s="142"/>
      <c r="AW591" s="142"/>
      <c r="AX591" s="31"/>
      <c r="AY591" s="31"/>
      <c r="AZ591" s="31"/>
      <c r="BA591" s="31"/>
      <c r="BB591" s="31"/>
      <c r="BC591" s="31"/>
      <c r="BD591" s="31"/>
      <c r="BE591" s="31"/>
      <c r="BF591" s="31"/>
      <c r="BG591" s="31"/>
      <c r="BH591" s="31"/>
      <c r="BI591" s="31"/>
      <c r="BJ591" s="31"/>
      <c r="BK591" s="31"/>
    </row>
    <row r="592" spans="1:63" s="11" customFormat="1" ht="15.75" x14ac:dyDescent="0.25">
      <c r="A592" s="187" t="s">
        <v>146</v>
      </c>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188"/>
      <c r="AC592" s="188"/>
      <c r="AD592" s="188"/>
      <c r="AE592" s="188"/>
      <c r="AF592" s="188"/>
      <c r="AG592" s="188"/>
      <c r="AH592" s="188"/>
      <c r="AI592" s="188"/>
      <c r="AJ592" s="188"/>
      <c r="AK592" s="188"/>
      <c r="AL592" s="188"/>
      <c r="AM592" s="188"/>
      <c r="AN592" s="188"/>
      <c r="AO592" s="188"/>
      <c r="AP592" s="188"/>
      <c r="AQ592" s="188"/>
      <c r="AR592" s="188"/>
      <c r="AS592" s="188"/>
      <c r="AT592" s="188"/>
      <c r="AU592" s="188"/>
      <c r="AV592" s="188"/>
      <c r="AW592" s="189"/>
      <c r="AX592" s="31"/>
      <c r="AY592" s="31"/>
      <c r="AZ592" s="31"/>
      <c r="BA592" s="31"/>
      <c r="BB592" s="31"/>
      <c r="BC592" s="31"/>
      <c r="BD592" s="31"/>
      <c r="BE592" s="31"/>
      <c r="BF592" s="31"/>
      <c r="BG592" s="31"/>
      <c r="BH592" s="31"/>
      <c r="BI592" s="31"/>
      <c r="BJ592" s="31"/>
      <c r="BK592" s="31"/>
    </row>
    <row r="593" spans="1:63" x14ac:dyDescent="0.25">
      <c r="A593" s="481"/>
      <c r="B593" s="482"/>
      <c r="C593" s="482"/>
      <c r="D593" s="482"/>
      <c r="E593" s="482"/>
      <c r="F593" s="482"/>
      <c r="G593" s="482"/>
      <c r="H593" s="482"/>
      <c r="I593" s="482"/>
      <c r="J593" s="482"/>
      <c r="K593" s="482"/>
      <c r="L593" s="482"/>
      <c r="M593" s="482"/>
      <c r="N593" s="482"/>
      <c r="O593" s="482"/>
      <c r="P593" s="482"/>
      <c r="Q593" s="482"/>
      <c r="R593" s="482"/>
      <c r="S593" s="482"/>
      <c r="T593" s="482"/>
      <c r="U593" s="482"/>
      <c r="V593" s="482"/>
      <c r="W593" s="482"/>
      <c r="X593" s="482"/>
      <c r="Y593" s="482"/>
      <c r="Z593" s="482"/>
      <c r="AA593" s="482"/>
      <c r="AB593" s="482"/>
      <c r="AC593" s="482"/>
      <c r="AD593" s="482"/>
      <c r="AE593" s="482"/>
      <c r="AF593" s="482"/>
      <c r="AG593" s="482"/>
      <c r="AH593" s="482"/>
      <c r="AI593" s="482"/>
      <c r="AJ593" s="482"/>
      <c r="AK593" s="482"/>
      <c r="AL593" s="482"/>
      <c r="AM593" s="482"/>
      <c r="AN593" s="482"/>
      <c r="AO593" s="482"/>
      <c r="AP593" s="482"/>
      <c r="AQ593" s="482"/>
      <c r="AR593" s="482"/>
      <c r="AS593" s="482"/>
      <c r="AT593" s="482"/>
      <c r="AU593" s="482"/>
      <c r="AV593" s="482"/>
      <c r="AW593" s="483"/>
    </row>
    <row r="594" spans="1:63" x14ac:dyDescent="0.25">
      <c r="A594" s="636"/>
      <c r="B594" s="637"/>
      <c r="C594" s="637"/>
      <c r="D594" s="637"/>
      <c r="E594" s="637"/>
      <c r="F594" s="637"/>
      <c r="G594" s="637"/>
      <c r="H594" s="637"/>
      <c r="I594" s="637"/>
      <c r="J594" s="637"/>
      <c r="K594" s="637"/>
      <c r="L594" s="637"/>
      <c r="M594" s="637"/>
      <c r="N594" s="637"/>
      <c r="O594" s="637"/>
      <c r="P594" s="637"/>
      <c r="Q594" s="637"/>
      <c r="R594" s="637"/>
      <c r="S594" s="637"/>
      <c r="T594" s="637"/>
      <c r="U594" s="637"/>
      <c r="V594" s="637"/>
      <c r="W594" s="637"/>
      <c r="X594" s="637"/>
      <c r="Y594" s="637"/>
      <c r="Z594" s="637"/>
      <c r="AA594" s="637"/>
      <c r="AB594" s="637"/>
      <c r="AC594" s="637"/>
      <c r="AD594" s="637"/>
      <c r="AE594" s="637"/>
      <c r="AF594" s="637"/>
      <c r="AG594" s="637"/>
      <c r="AH594" s="637"/>
      <c r="AI594" s="637"/>
      <c r="AJ594" s="637"/>
      <c r="AK594" s="637"/>
      <c r="AL594" s="637"/>
      <c r="AM594" s="637"/>
      <c r="AN594" s="637"/>
      <c r="AO594" s="637"/>
      <c r="AP594" s="637"/>
      <c r="AQ594" s="637"/>
      <c r="AR594" s="637"/>
      <c r="AS594" s="637"/>
      <c r="AT594" s="637"/>
      <c r="AU594" s="637"/>
      <c r="AV594" s="637"/>
      <c r="AW594" s="638"/>
    </row>
    <row r="595" spans="1:63" x14ac:dyDescent="0.25">
      <c r="A595" s="639"/>
      <c r="B595" s="640"/>
      <c r="C595" s="640"/>
      <c r="D595" s="640"/>
      <c r="E595" s="640"/>
      <c r="F595" s="640"/>
      <c r="G595" s="640"/>
      <c r="H595" s="640"/>
      <c r="I595" s="640"/>
      <c r="J595" s="640"/>
      <c r="K595" s="640"/>
      <c r="L595" s="640"/>
      <c r="M595" s="640"/>
      <c r="N595" s="640"/>
      <c r="O595" s="640"/>
      <c r="P595" s="640"/>
      <c r="Q595" s="640"/>
      <c r="R595" s="640"/>
      <c r="S595" s="640"/>
      <c r="T595" s="640"/>
      <c r="U595" s="640"/>
      <c r="V595" s="640"/>
      <c r="W595" s="640"/>
      <c r="X595" s="640"/>
      <c r="Y595" s="640"/>
      <c r="Z595" s="640"/>
      <c r="AA595" s="640"/>
      <c r="AB595" s="640"/>
      <c r="AC595" s="640"/>
      <c r="AD595" s="640"/>
      <c r="AE595" s="640"/>
      <c r="AF595" s="640"/>
      <c r="AG595" s="640"/>
      <c r="AH595" s="640"/>
      <c r="AI595" s="640"/>
      <c r="AJ595" s="640"/>
      <c r="AK595" s="640"/>
      <c r="AL595" s="640"/>
      <c r="AM595" s="640"/>
      <c r="AN595" s="640"/>
      <c r="AO595" s="640"/>
      <c r="AP595" s="640"/>
      <c r="AQ595" s="640"/>
      <c r="AR595" s="640"/>
      <c r="AS595" s="640"/>
      <c r="AT595" s="640"/>
      <c r="AU595" s="640"/>
      <c r="AV595" s="640"/>
      <c r="AW595" s="641"/>
    </row>
    <row r="596" spans="1:63" ht="6" customHeight="1" x14ac:dyDescent="0.25">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c r="AQ596" s="64"/>
      <c r="AR596" s="64"/>
      <c r="AS596" s="64"/>
      <c r="AT596" s="64"/>
      <c r="AU596" s="64"/>
      <c r="AV596" s="64"/>
      <c r="AW596" s="64"/>
    </row>
    <row r="597" spans="1:63" ht="24.6" customHeight="1" x14ac:dyDescent="0.25">
      <c r="A597" s="170" t="s">
        <v>167</v>
      </c>
      <c r="B597" s="171"/>
      <c r="C597" s="171"/>
      <c r="D597" s="171"/>
      <c r="E597" s="171"/>
      <c r="F597" s="171"/>
      <c r="G597" s="171"/>
      <c r="H597" s="171"/>
      <c r="I597" s="171"/>
      <c r="J597" s="171"/>
      <c r="K597" s="171"/>
      <c r="L597" s="171"/>
      <c r="M597" s="171"/>
      <c r="N597" s="171"/>
      <c r="O597" s="171"/>
      <c r="P597" s="171"/>
      <c r="Q597" s="171"/>
      <c r="R597" s="172"/>
      <c r="S597" s="170" t="s">
        <v>341</v>
      </c>
      <c r="T597" s="171"/>
      <c r="U597" s="171"/>
      <c r="V597" s="171"/>
      <c r="W597" s="171"/>
      <c r="X597" s="171"/>
      <c r="Y597" s="171"/>
      <c r="Z597" s="171"/>
      <c r="AA597" s="171"/>
      <c r="AB597" s="171"/>
      <c r="AC597" s="171"/>
      <c r="AD597" s="171"/>
      <c r="AE597" s="171"/>
      <c r="AF597" s="171"/>
      <c r="AG597" s="171"/>
      <c r="AH597" s="171"/>
      <c r="AI597" s="171"/>
      <c r="AJ597" s="171"/>
      <c r="AK597" s="171"/>
      <c r="AL597" s="171"/>
      <c r="AM597" s="171"/>
      <c r="AN597" s="171"/>
      <c r="AO597" s="171"/>
      <c r="AP597" s="171"/>
      <c r="AQ597" s="171"/>
      <c r="AR597" s="171"/>
      <c r="AS597" s="171"/>
      <c r="AT597" s="171"/>
      <c r="AU597" s="171"/>
      <c r="AV597" s="171"/>
      <c r="AW597" s="172"/>
    </row>
    <row r="598" spans="1:63" x14ac:dyDescent="0.25">
      <c r="A598" s="170" t="s">
        <v>152</v>
      </c>
      <c r="B598" s="171"/>
      <c r="C598" s="171"/>
      <c r="D598" s="171"/>
      <c r="E598" s="171"/>
      <c r="F598" s="171"/>
      <c r="G598" s="171"/>
      <c r="H598" s="171"/>
      <c r="I598" s="171"/>
      <c r="J598" s="171"/>
      <c r="K598" s="171"/>
      <c r="L598" s="171"/>
      <c r="M598" s="171"/>
      <c r="N598" s="171"/>
      <c r="O598" s="171"/>
      <c r="P598" s="171"/>
      <c r="Q598" s="171"/>
      <c r="R598" s="172"/>
      <c r="S598" s="173"/>
      <c r="T598" s="174"/>
      <c r="U598" s="174"/>
      <c r="V598" s="174"/>
      <c r="W598" s="174"/>
      <c r="X598" s="174"/>
      <c r="Y598" s="174"/>
      <c r="Z598" s="174"/>
      <c r="AA598" s="174"/>
      <c r="AB598" s="174"/>
      <c r="AC598" s="174"/>
      <c r="AD598" s="174"/>
      <c r="AE598" s="174"/>
      <c r="AF598" s="174"/>
      <c r="AG598" s="174"/>
      <c r="AH598" s="174"/>
      <c r="AI598" s="174"/>
      <c r="AJ598" s="174"/>
      <c r="AK598" s="174"/>
      <c r="AL598" s="174"/>
      <c r="AM598" s="174"/>
      <c r="AN598" s="174"/>
      <c r="AO598" s="174"/>
      <c r="AP598" s="174"/>
      <c r="AQ598" s="174"/>
      <c r="AR598" s="174"/>
      <c r="AS598" s="174"/>
      <c r="AT598" s="174"/>
      <c r="AU598" s="174"/>
      <c r="AV598" s="174"/>
      <c r="AW598" s="175"/>
    </row>
    <row r="599" spans="1:63" x14ac:dyDescent="0.25">
      <c r="A599" s="170" t="s">
        <v>153</v>
      </c>
      <c r="B599" s="171"/>
      <c r="C599" s="171"/>
      <c r="D599" s="171"/>
      <c r="E599" s="171"/>
      <c r="F599" s="171"/>
      <c r="G599" s="171"/>
      <c r="H599" s="171"/>
      <c r="I599" s="171"/>
      <c r="J599" s="171"/>
      <c r="K599" s="171"/>
      <c r="L599" s="171"/>
      <c r="M599" s="171"/>
      <c r="N599" s="171"/>
      <c r="O599" s="171"/>
      <c r="P599" s="171"/>
      <c r="Q599" s="171"/>
      <c r="R599" s="172"/>
      <c r="S599" s="138"/>
      <c r="T599" s="139"/>
      <c r="U599" s="139"/>
      <c r="V599" s="139"/>
      <c r="W599" s="139"/>
      <c r="X599" s="139"/>
      <c r="Y599" s="139"/>
      <c r="Z599" s="139"/>
      <c r="AA599" s="139"/>
      <c r="AB599" s="139"/>
      <c r="AC599" s="139"/>
      <c r="AD599" s="139"/>
      <c r="AE599" s="139"/>
      <c r="AF599" s="139"/>
      <c r="AG599" s="139"/>
      <c r="AH599" s="139"/>
      <c r="AI599" s="139"/>
      <c r="AJ599" s="139"/>
      <c r="AK599" s="139"/>
      <c r="AL599" s="139"/>
      <c r="AM599" s="139"/>
      <c r="AN599" s="139"/>
      <c r="AO599" s="139"/>
      <c r="AP599" s="139"/>
      <c r="AQ599" s="139"/>
      <c r="AR599" s="139"/>
      <c r="AS599" s="139"/>
      <c r="AT599" s="139"/>
      <c r="AU599" s="139"/>
      <c r="AV599" s="139"/>
      <c r="AW599" s="140"/>
    </row>
    <row r="600" spans="1:63" s="5" customFormat="1" ht="24" customHeight="1" x14ac:dyDescent="0.25">
      <c r="A600" s="176" t="s">
        <v>155</v>
      </c>
      <c r="B600" s="177"/>
      <c r="C600" s="177"/>
      <c r="D600" s="177"/>
      <c r="E600" s="177"/>
      <c r="F600" s="177"/>
      <c r="G600" s="177"/>
      <c r="H600" s="177"/>
      <c r="I600" s="177"/>
      <c r="J600" s="177"/>
      <c r="K600" s="177"/>
      <c r="L600" s="177"/>
      <c r="M600" s="177"/>
      <c r="N600" s="177"/>
      <c r="O600" s="177"/>
      <c r="P600" s="177"/>
      <c r="Q600" s="177"/>
      <c r="R600" s="178"/>
      <c r="S600" s="138"/>
      <c r="T600" s="139"/>
      <c r="U600" s="139"/>
      <c r="V600" s="139"/>
      <c r="W600" s="139"/>
      <c r="X600" s="139"/>
      <c r="Y600" s="139"/>
      <c r="Z600" s="139"/>
      <c r="AA600" s="139"/>
      <c r="AB600" s="139"/>
      <c r="AC600" s="139"/>
      <c r="AD600" s="139"/>
      <c r="AE600" s="139"/>
      <c r="AF600" s="139"/>
      <c r="AG600" s="139"/>
      <c r="AH600" s="139"/>
      <c r="AI600" s="139"/>
      <c r="AJ600" s="139"/>
      <c r="AK600" s="139"/>
      <c r="AL600" s="139"/>
      <c r="AM600" s="139"/>
      <c r="AN600" s="139"/>
      <c r="AO600" s="139"/>
      <c r="AP600" s="139"/>
      <c r="AQ600" s="139"/>
      <c r="AR600" s="139"/>
      <c r="AS600" s="139"/>
      <c r="AT600" s="139"/>
      <c r="AU600" s="139"/>
      <c r="AV600" s="139"/>
      <c r="AW600" s="140"/>
      <c r="AX600" s="35"/>
      <c r="AY600" s="35"/>
      <c r="AZ600" s="35"/>
      <c r="BA600" s="35"/>
      <c r="BB600" s="35"/>
      <c r="BC600" s="35"/>
      <c r="BD600" s="35"/>
      <c r="BE600" s="35"/>
      <c r="BF600" s="35"/>
      <c r="BG600" s="35"/>
      <c r="BH600" s="35"/>
      <c r="BI600" s="35"/>
      <c r="BJ600" s="35"/>
      <c r="BK600" s="35"/>
    </row>
    <row r="601" spans="1:63" ht="36" customHeight="1" x14ac:dyDescent="0.25">
      <c r="A601" s="170" t="s">
        <v>154</v>
      </c>
      <c r="B601" s="171"/>
      <c r="C601" s="171"/>
      <c r="D601" s="171"/>
      <c r="E601" s="171"/>
      <c r="F601" s="171"/>
      <c r="G601" s="171"/>
      <c r="H601" s="171"/>
      <c r="I601" s="171"/>
      <c r="J601" s="171"/>
      <c r="K601" s="171"/>
      <c r="L601" s="171"/>
      <c r="M601" s="171"/>
      <c r="N601" s="171"/>
      <c r="O601" s="171"/>
      <c r="P601" s="171"/>
      <c r="Q601" s="171"/>
      <c r="R601" s="172"/>
      <c r="S601" s="138"/>
      <c r="T601" s="139"/>
      <c r="U601" s="139"/>
      <c r="V601" s="139"/>
      <c r="W601" s="139"/>
      <c r="X601" s="139"/>
      <c r="Y601" s="139"/>
      <c r="Z601" s="139"/>
      <c r="AA601" s="139"/>
      <c r="AB601" s="139"/>
      <c r="AC601" s="139"/>
      <c r="AD601" s="139"/>
      <c r="AE601" s="139"/>
      <c r="AF601" s="139"/>
      <c r="AG601" s="139"/>
      <c r="AH601" s="139"/>
      <c r="AI601" s="139"/>
      <c r="AJ601" s="139"/>
      <c r="AK601" s="139"/>
      <c r="AL601" s="139"/>
      <c r="AM601" s="139"/>
      <c r="AN601" s="139"/>
      <c r="AO601" s="139"/>
      <c r="AP601" s="139"/>
      <c r="AQ601" s="139"/>
      <c r="AR601" s="139"/>
      <c r="AS601" s="139"/>
      <c r="AT601" s="139"/>
      <c r="AU601" s="139"/>
      <c r="AV601" s="139"/>
      <c r="AW601" s="140"/>
    </row>
    <row r="602" spans="1:63" s="5" customFormat="1" ht="22.9" customHeight="1" x14ac:dyDescent="0.25">
      <c r="A602" s="170" t="s">
        <v>156</v>
      </c>
      <c r="B602" s="171"/>
      <c r="C602" s="171"/>
      <c r="D602" s="171"/>
      <c r="E602" s="171"/>
      <c r="F602" s="171"/>
      <c r="G602" s="171"/>
      <c r="H602" s="171"/>
      <c r="I602" s="171"/>
      <c r="J602" s="171"/>
      <c r="K602" s="171"/>
      <c r="L602" s="171"/>
      <c r="M602" s="171"/>
      <c r="N602" s="171"/>
      <c r="O602" s="171"/>
      <c r="P602" s="171"/>
      <c r="Q602" s="171"/>
      <c r="R602" s="172"/>
      <c r="S602" s="138"/>
      <c r="T602" s="139"/>
      <c r="U602" s="139"/>
      <c r="V602" s="139"/>
      <c r="W602" s="139"/>
      <c r="X602" s="139"/>
      <c r="Y602" s="139"/>
      <c r="Z602" s="139"/>
      <c r="AA602" s="139"/>
      <c r="AB602" s="139"/>
      <c r="AC602" s="139"/>
      <c r="AD602" s="139"/>
      <c r="AE602" s="139"/>
      <c r="AF602" s="139"/>
      <c r="AG602" s="139"/>
      <c r="AH602" s="139"/>
      <c r="AI602" s="139"/>
      <c r="AJ602" s="139"/>
      <c r="AK602" s="139"/>
      <c r="AL602" s="139"/>
      <c r="AM602" s="139"/>
      <c r="AN602" s="139"/>
      <c r="AO602" s="139"/>
      <c r="AP602" s="139"/>
      <c r="AQ602" s="139"/>
      <c r="AR602" s="139"/>
      <c r="AS602" s="139"/>
      <c r="AT602" s="139"/>
      <c r="AU602" s="139"/>
      <c r="AV602" s="139"/>
      <c r="AW602" s="140"/>
      <c r="AX602" s="35"/>
      <c r="AY602" s="35"/>
      <c r="AZ602" s="35"/>
      <c r="BA602" s="35"/>
      <c r="BB602" s="35"/>
      <c r="BC602" s="35"/>
      <c r="BD602" s="35"/>
      <c r="BE602" s="35"/>
      <c r="BF602" s="35"/>
      <c r="BG602" s="35"/>
      <c r="BH602" s="35"/>
      <c r="BI602" s="35"/>
      <c r="BJ602" s="35"/>
      <c r="BK602" s="35"/>
    </row>
    <row r="603" spans="1:63" ht="25.15" customHeight="1" x14ac:dyDescent="0.25">
      <c r="A603" s="170" t="s">
        <v>157</v>
      </c>
      <c r="B603" s="171"/>
      <c r="C603" s="171"/>
      <c r="D603" s="171"/>
      <c r="E603" s="171"/>
      <c r="F603" s="171"/>
      <c r="G603" s="171"/>
      <c r="H603" s="171"/>
      <c r="I603" s="171"/>
      <c r="J603" s="171"/>
      <c r="K603" s="171"/>
      <c r="L603" s="171"/>
      <c r="M603" s="171"/>
      <c r="N603" s="171"/>
      <c r="O603" s="171"/>
      <c r="P603" s="171"/>
      <c r="Q603" s="171"/>
      <c r="R603" s="172"/>
      <c r="S603" s="138"/>
      <c r="T603" s="139"/>
      <c r="U603" s="139"/>
      <c r="V603" s="139"/>
      <c r="W603" s="139"/>
      <c r="X603" s="139"/>
      <c r="Y603" s="139"/>
      <c r="Z603" s="139"/>
      <c r="AA603" s="139"/>
      <c r="AB603" s="139"/>
      <c r="AC603" s="139"/>
      <c r="AD603" s="139"/>
      <c r="AE603" s="139"/>
      <c r="AF603" s="139"/>
      <c r="AG603" s="139"/>
      <c r="AH603" s="139"/>
      <c r="AI603" s="139"/>
      <c r="AJ603" s="139"/>
      <c r="AK603" s="139"/>
      <c r="AL603" s="139"/>
      <c r="AM603" s="139"/>
      <c r="AN603" s="139"/>
      <c r="AO603" s="139"/>
      <c r="AP603" s="139"/>
      <c r="AQ603" s="139"/>
      <c r="AR603" s="139"/>
      <c r="AS603" s="139"/>
      <c r="AT603" s="139"/>
      <c r="AU603" s="139"/>
      <c r="AV603" s="139"/>
      <c r="AW603" s="140"/>
    </row>
    <row r="604" spans="1:63" ht="26.45" customHeight="1" x14ac:dyDescent="0.25">
      <c r="A604" s="170" t="s">
        <v>158</v>
      </c>
      <c r="B604" s="171"/>
      <c r="C604" s="171"/>
      <c r="D604" s="171"/>
      <c r="E604" s="171"/>
      <c r="F604" s="171"/>
      <c r="G604" s="171"/>
      <c r="H604" s="171"/>
      <c r="I604" s="171"/>
      <c r="J604" s="171"/>
      <c r="K604" s="171"/>
      <c r="L604" s="171"/>
      <c r="M604" s="171"/>
      <c r="N604" s="171"/>
      <c r="O604" s="171"/>
      <c r="P604" s="171"/>
      <c r="Q604" s="171"/>
      <c r="R604" s="172"/>
      <c r="S604" s="138"/>
      <c r="T604" s="139"/>
      <c r="U604" s="139"/>
      <c r="V604" s="139"/>
      <c r="W604" s="139"/>
      <c r="X604" s="139"/>
      <c r="Y604" s="139"/>
      <c r="Z604" s="139"/>
      <c r="AA604" s="139"/>
      <c r="AB604" s="139"/>
      <c r="AC604" s="139"/>
      <c r="AD604" s="139"/>
      <c r="AE604" s="139"/>
      <c r="AF604" s="139"/>
      <c r="AG604" s="139"/>
      <c r="AH604" s="139"/>
      <c r="AI604" s="139"/>
      <c r="AJ604" s="139"/>
      <c r="AK604" s="139"/>
      <c r="AL604" s="139"/>
      <c r="AM604" s="139"/>
      <c r="AN604" s="139"/>
      <c r="AO604" s="139"/>
      <c r="AP604" s="139"/>
      <c r="AQ604" s="139"/>
      <c r="AR604" s="139"/>
      <c r="AS604" s="139"/>
      <c r="AT604" s="139"/>
      <c r="AU604" s="139"/>
      <c r="AV604" s="139"/>
      <c r="AW604" s="140"/>
    </row>
    <row r="605" spans="1:63" ht="4.9000000000000004" customHeight="1"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row>
    <row r="606" spans="1:63" ht="15.75" x14ac:dyDescent="0.25">
      <c r="A606" s="141" t="s">
        <v>159</v>
      </c>
      <c r="B606" s="141"/>
      <c r="C606" s="141"/>
      <c r="D606" s="141"/>
      <c r="E606" s="141"/>
      <c r="F606" s="141"/>
      <c r="G606" s="141"/>
      <c r="H606" s="141"/>
      <c r="I606" s="141"/>
      <c r="J606" s="141"/>
      <c r="K606" s="141"/>
      <c r="L606" s="141"/>
      <c r="M606" s="141"/>
      <c r="N606" s="141"/>
      <c r="O606" s="141"/>
      <c r="P606" s="141"/>
      <c r="Q606" s="141"/>
      <c r="R606" s="141"/>
      <c r="S606" s="141"/>
      <c r="T606" s="141"/>
      <c r="U606" s="141"/>
      <c r="V606" s="141"/>
      <c r="W606" s="141"/>
      <c r="X606" s="141"/>
      <c r="Y606" s="141"/>
      <c r="Z606" s="141"/>
      <c r="AA606" s="141"/>
      <c r="AB606" s="141"/>
      <c r="AC606" s="141"/>
      <c r="AD606" s="141"/>
      <c r="AE606" s="141"/>
      <c r="AF606" s="141"/>
      <c r="AG606" s="141"/>
      <c r="AH606" s="141"/>
      <c r="AI606" s="141"/>
      <c r="AJ606" s="141"/>
      <c r="AK606" s="141"/>
      <c r="AL606" s="141"/>
      <c r="AM606" s="141"/>
      <c r="AN606" s="141"/>
      <c r="AO606" s="141"/>
      <c r="AP606" s="141"/>
      <c r="AQ606" s="141"/>
      <c r="AR606" s="141"/>
      <c r="AS606" s="141"/>
      <c r="AT606" s="141"/>
      <c r="AU606" s="141"/>
      <c r="AV606" s="141"/>
      <c r="AW606" s="141"/>
    </row>
    <row r="607" spans="1:63" ht="4.1500000000000004" customHeight="1" x14ac:dyDescent="0.25">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c r="AQ607" s="64"/>
      <c r="AR607" s="64"/>
      <c r="AS607" s="64"/>
      <c r="AT607" s="64"/>
      <c r="AU607" s="64"/>
      <c r="AV607" s="64"/>
      <c r="AW607" s="64"/>
    </row>
    <row r="608" spans="1:63" x14ac:dyDescent="0.25">
      <c r="A608" s="143" t="s">
        <v>160</v>
      </c>
      <c r="B608" s="143"/>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c r="AA608" s="143"/>
      <c r="AB608" s="143"/>
      <c r="AC608" s="143"/>
      <c r="AD608" s="143"/>
      <c r="AE608" s="143"/>
      <c r="AF608" s="143"/>
      <c r="AG608" s="143"/>
      <c r="AH608" s="143"/>
      <c r="AI608" s="143"/>
      <c r="AJ608" s="143"/>
      <c r="AK608" s="143"/>
      <c r="AL608" s="143"/>
      <c r="AM608" s="143"/>
      <c r="AN608" s="143"/>
      <c r="AO608" s="143"/>
      <c r="AP608" s="143"/>
      <c r="AQ608" s="143"/>
      <c r="AR608" s="143"/>
      <c r="AS608" s="143"/>
      <c r="AT608" s="143"/>
      <c r="AU608" s="143"/>
      <c r="AV608" s="143"/>
      <c r="AW608" s="143"/>
    </row>
    <row r="609" spans="1:63" ht="26.45" customHeight="1" x14ac:dyDescent="0.25">
      <c r="A609" s="144" t="s">
        <v>161</v>
      </c>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c r="AA609" s="144"/>
      <c r="AB609" s="144"/>
      <c r="AC609" s="144"/>
      <c r="AD609" s="144"/>
      <c r="AE609" s="144"/>
      <c r="AF609" s="144"/>
      <c r="AG609" s="144"/>
      <c r="AH609" s="144"/>
      <c r="AI609" s="144"/>
      <c r="AJ609" s="144"/>
      <c r="AK609" s="144"/>
      <c r="AL609" s="144"/>
      <c r="AM609" s="144"/>
      <c r="AN609" s="144"/>
      <c r="AO609" s="144"/>
      <c r="AP609" s="144"/>
      <c r="AQ609" s="144"/>
      <c r="AR609" s="144"/>
      <c r="AS609" s="144"/>
      <c r="AT609" s="144"/>
      <c r="AU609" s="144"/>
      <c r="AV609" s="144"/>
      <c r="AW609" s="144"/>
    </row>
    <row r="610" spans="1:63" ht="4.1500000000000004" customHeight="1" x14ac:dyDescent="0.25">
      <c r="A610" s="142"/>
      <c r="B610" s="142"/>
      <c r="C610" s="142"/>
      <c r="D610" s="142"/>
      <c r="E610" s="142"/>
      <c r="F610" s="142"/>
      <c r="G610" s="142"/>
      <c r="H610" s="142"/>
      <c r="I610" s="142"/>
      <c r="J610" s="142"/>
      <c r="K610" s="142"/>
      <c r="L610" s="142"/>
      <c r="M610" s="142"/>
      <c r="N610" s="142"/>
      <c r="O610" s="142"/>
      <c r="P610" s="142"/>
      <c r="Q610" s="142"/>
      <c r="R610" s="142"/>
      <c r="S610" s="142"/>
      <c r="T610" s="142"/>
      <c r="U610" s="142"/>
      <c r="V610" s="142"/>
      <c r="W610" s="142"/>
      <c r="X610" s="142"/>
      <c r="Y610" s="142"/>
      <c r="Z610" s="142"/>
      <c r="AA610" s="142"/>
      <c r="AB610" s="142"/>
      <c r="AC610" s="142"/>
      <c r="AD610" s="142"/>
      <c r="AE610" s="142"/>
      <c r="AF610" s="142"/>
      <c r="AG610" s="142"/>
      <c r="AH610" s="142"/>
      <c r="AI610" s="142"/>
      <c r="AJ610" s="142"/>
      <c r="AK610" s="142"/>
      <c r="AL610" s="142"/>
      <c r="AM610" s="142"/>
      <c r="AN610" s="142"/>
      <c r="AO610" s="142"/>
      <c r="AP610" s="142"/>
      <c r="AQ610" s="142"/>
      <c r="AR610" s="142"/>
      <c r="AS610" s="142"/>
      <c r="AT610" s="142"/>
      <c r="AU610" s="142"/>
      <c r="AV610" s="142"/>
      <c r="AW610" s="142"/>
    </row>
    <row r="611" spans="1:63" x14ac:dyDescent="0.25">
      <c r="A611" s="144" t="s">
        <v>162</v>
      </c>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c r="AA611" s="144"/>
      <c r="AB611" s="144"/>
      <c r="AC611" s="144"/>
      <c r="AD611" s="144"/>
      <c r="AE611" s="144"/>
      <c r="AF611" s="144"/>
      <c r="AG611" s="144"/>
      <c r="AH611" s="144"/>
      <c r="AI611" s="144"/>
      <c r="AJ611" s="144"/>
      <c r="AK611" s="144"/>
      <c r="AL611" s="144"/>
      <c r="AM611" s="144"/>
      <c r="AN611" s="144"/>
      <c r="AO611" s="144"/>
      <c r="AP611" s="144"/>
      <c r="AQ611" s="144"/>
      <c r="AR611" s="144"/>
      <c r="AS611" s="144"/>
      <c r="AT611" s="144"/>
      <c r="AU611" s="144"/>
      <c r="AV611" s="144"/>
      <c r="AW611" s="144"/>
    </row>
    <row r="612" spans="1:63" x14ac:dyDescent="0.25">
      <c r="A612" s="563" t="s">
        <v>163</v>
      </c>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c r="AA612" s="144"/>
      <c r="AB612" s="144"/>
      <c r="AC612" s="144"/>
      <c r="AD612" s="144"/>
      <c r="AE612" s="144"/>
      <c r="AF612" s="144"/>
      <c r="AG612" s="144"/>
      <c r="AH612" s="144"/>
      <c r="AI612" s="144"/>
      <c r="AJ612" s="144"/>
      <c r="AK612" s="144"/>
      <c r="AL612" s="144"/>
      <c r="AM612" s="144"/>
      <c r="AN612" s="144"/>
      <c r="AO612" s="144"/>
      <c r="AP612" s="144"/>
      <c r="AQ612" s="144"/>
      <c r="AR612" s="144"/>
      <c r="AS612" s="144"/>
      <c r="AT612" s="144"/>
      <c r="AU612" s="144"/>
      <c r="AV612" s="144"/>
      <c r="AW612" s="144"/>
    </row>
    <row r="613" spans="1:63" x14ac:dyDescent="0.25">
      <c r="A613" s="144" t="s">
        <v>164</v>
      </c>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c r="AA613" s="144"/>
      <c r="AB613" s="144"/>
      <c r="AC613" s="144"/>
      <c r="AD613" s="144"/>
      <c r="AE613" s="144"/>
      <c r="AF613" s="144"/>
      <c r="AG613" s="144"/>
      <c r="AH613" s="144"/>
      <c r="AI613" s="144"/>
      <c r="AJ613" s="144"/>
      <c r="AK613" s="144"/>
      <c r="AL613" s="144"/>
      <c r="AM613" s="144"/>
      <c r="AN613" s="144"/>
      <c r="AO613" s="144"/>
      <c r="AP613" s="144"/>
      <c r="AQ613" s="144"/>
      <c r="AR613" s="144"/>
      <c r="AS613" s="144"/>
      <c r="AT613" s="144"/>
      <c r="AU613" s="144"/>
      <c r="AV613" s="144"/>
      <c r="AW613" s="144"/>
    </row>
    <row r="614" spans="1:63" s="26" customFormat="1" ht="28.9" customHeight="1" x14ac:dyDescent="0.25">
      <c r="A614" s="144" t="s">
        <v>165</v>
      </c>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c r="AA614" s="144"/>
      <c r="AB614" s="144"/>
      <c r="AC614" s="144"/>
      <c r="AD614" s="144"/>
      <c r="AE614" s="144"/>
      <c r="AF614" s="144"/>
      <c r="AG614" s="144"/>
      <c r="AH614" s="144"/>
      <c r="AI614" s="144"/>
      <c r="AJ614" s="144"/>
      <c r="AK614" s="144"/>
      <c r="AL614" s="144"/>
      <c r="AM614" s="144"/>
      <c r="AN614" s="144"/>
      <c r="AO614" s="144"/>
      <c r="AP614" s="144"/>
      <c r="AQ614" s="144"/>
      <c r="AR614" s="144"/>
      <c r="AS614" s="144"/>
      <c r="AT614" s="144"/>
      <c r="AU614" s="144"/>
      <c r="AV614" s="144"/>
      <c r="AW614" s="144"/>
      <c r="AX614" s="52"/>
      <c r="AY614" s="52"/>
      <c r="AZ614" s="52"/>
      <c r="BA614" s="52"/>
      <c r="BB614" s="52"/>
      <c r="BC614" s="52"/>
      <c r="BD614" s="52"/>
      <c r="BE614" s="52"/>
      <c r="BF614" s="52"/>
      <c r="BG614" s="52"/>
      <c r="BH614" s="52"/>
      <c r="BI614" s="52"/>
      <c r="BJ614" s="52"/>
      <c r="BK614" s="52"/>
    </row>
    <row r="615" spans="1:63" ht="7.9" hidden="1" customHeight="1" x14ac:dyDescent="0.25">
      <c r="A615" s="564"/>
      <c r="B615" s="564"/>
      <c r="C615" s="564"/>
      <c r="D615" s="564"/>
      <c r="E615" s="564"/>
      <c r="F615" s="564"/>
      <c r="G615" s="564"/>
      <c r="H615" s="564"/>
      <c r="I615" s="564"/>
      <c r="J615" s="564"/>
      <c r="K615" s="564"/>
      <c r="L615" s="564"/>
      <c r="M615" s="564"/>
      <c r="N615" s="564"/>
      <c r="O615" s="564"/>
      <c r="P615" s="564"/>
      <c r="Q615" s="564"/>
      <c r="R615" s="564"/>
      <c r="S615" s="564"/>
      <c r="T615" s="564"/>
      <c r="U615" s="564"/>
      <c r="V615" s="564"/>
      <c r="W615" s="564"/>
      <c r="X615" s="564"/>
      <c r="Y615" s="564"/>
      <c r="Z615" s="564"/>
      <c r="AA615" s="564"/>
      <c r="AB615" s="564"/>
      <c r="AC615" s="564"/>
      <c r="AD615" s="564"/>
      <c r="AE615" s="564"/>
      <c r="AF615" s="564"/>
      <c r="AG615" s="564"/>
      <c r="AH615" s="564"/>
      <c r="AI615" s="564"/>
      <c r="AJ615" s="564"/>
      <c r="AK615" s="564"/>
      <c r="AL615" s="564"/>
      <c r="AM615" s="564"/>
      <c r="AN615" s="564"/>
      <c r="AO615" s="564"/>
      <c r="AP615" s="564"/>
      <c r="AQ615" s="564"/>
      <c r="AR615" s="564"/>
      <c r="AS615" s="564"/>
      <c r="AT615" s="564"/>
      <c r="AU615" s="564"/>
      <c r="AV615" s="564"/>
      <c r="AW615" s="564"/>
    </row>
    <row r="616" spans="1:63" s="29" customFormat="1" ht="10.15" customHeight="1" x14ac:dyDescent="0.25">
      <c r="A616" s="152" t="s">
        <v>166</v>
      </c>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c r="AA616" s="153"/>
      <c r="AB616" s="153"/>
      <c r="AC616" s="153"/>
      <c r="AD616" s="153"/>
      <c r="AE616" s="153"/>
      <c r="AF616" s="153"/>
      <c r="AG616" s="153"/>
      <c r="AH616" s="153"/>
      <c r="AI616" s="153"/>
      <c r="AJ616" s="153"/>
      <c r="AK616" s="153"/>
      <c r="AL616" s="153"/>
      <c r="AM616" s="153"/>
      <c r="AN616" s="153"/>
      <c r="AO616" s="153"/>
      <c r="AP616" s="153"/>
      <c r="AQ616" s="153"/>
      <c r="AR616" s="153"/>
      <c r="AS616" s="153"/>
      <c r="AT616" s="153"/>
      <c r="AU616" s="153"/>
      <c r="AV616" s="153"/>
      <c r="AW616" s="154"/>
      <c r="AX616" s="54"/>
      <c r="AY616" s="54"/>
      <c r="AZ616" s="54"/>
      <c r="BA616" s="54"/>
      <c r="BB616" s="54"/>
      <c r="BC616" s="54"/>
      <c r="BD616" s="54"/>
      <c r="BE616" s="54"/>
      <c r="BF616" s="54"/>
      <c r="BG616" s="54"/>
      <c r="BH616" s="54"/>
      <c r="BI616" s="54"/>
      <c r="BJ616" s="54"/>
      <c r="BK616" s="54"/>
    </row>
    <row r="617" spans="1:63" x14ac:dyDescent="0.25">
      <c r="A617" s="481"/>
      <c r="B617" s="629"/>
      <c r="C617" s="629"/>
      <c r="D617" s="629"/>
      <c r="E617" s="629"/>
      <c r="F617" s="629"/>
      <c r="G617" s="629"/>
      <c r="H617" s="629"/>
      <c r="I617" s="629"/>
      <c r="J617" s="629"/>
      <c r="K617" s="629"/>
      <c r="L617" s="629"/>
      <c r="M617" s="629"/>
      <c r="N617" s="629"/>
      <c r="O617" s="629"/>
      <c r="P617" s="629"/>
      <c r="Q617" s="629"/>
      <c r="R617" s="629"/>
      <c r="S617" s="629"/>
      <c r="T617" s="629"/>
      <c r="U617" s="629"/>
      <c r="V617" s="629"/>
      <c r="W617" s="629"/>
      <c r="X617" s="629"/>
      <c r="Y617" s="629"/>
      <c r="Z617" s="629"/>
      <c r="AA617" s="629"/>
      <c r="AB617" s="629"/>
      <c r="AC617" s="629"/>
      <c r="AD617" s="629"/>
      <c r="AE617" s="629"/>
      <c r="AF617" s="629"/>
      <c r="AG617" s="629"/>
      <c r="AH617" s="629"/>
      <c r="AI617" s="629"/>
      <c r="AJ617" s="629"/>
      <c r="AK617" s="629"/>
      <c r="AL617" s="629"/>
      <c r="AM617" s="629"/>
      <c r="AN617" s="629"/>
      <c r="AO617" s="629"/>
      <c r="AP617" s="629"/>
      <c r="AQ617" s="629"/>
      <c r="AR617" s="629"/>
      <c r="AS617" s="629"/>
      <c r="AT617" s="629"/>
      <c r="AU617" s="629"/>
      <c r="AV617" s="629"/>
      <c r="AW617" s="630"/>
    </row>
    <row r="618" spans="1:63" x14ac:dyDescent="0.25">
      <c r="A618" s="631"/>
      <c r="B618" s="269"/>
      <c r="C618" s="269"/>
      <c r="D618" s="269"/>
      <c r="E618" s="269"/>
      <c r="F618" s="269"/>
      <c r="G618" s="269"/>
      <c r="H618" s="269"/>
      <c r="I618" s="269"/>
      <c r="J618" s="269"/>
      <c r="K618" s="269"/>
      <c r="L618" s="269"/>
      <c r="M618" s="269"/>
      <c r="N618" s="269"/>
      <c r="O618" s="269"/>
      <c r="P618" s="269"/>
      <c r="Q618" s="269"/>
      <c r="R618" s="269"/>
      <c r="S618" s="269"/>
      <c r="T618" s="269"/>
      <c r="U618" s="269"/>
      <c r="V618" s="269"/>
      <c r="W618" s="269"/>
      <c r="X618" s="269"/>
      <c r="Y618" s="269"/>
      <c r="Z618" s="269"/>
      <c r="AA618" s="269"/>
      <c r="AB618" s="269"/>
      <c r="AC618" s="269"/>
      <c r="AD618" s="269"/>
      <c r="AE618" s="269"/>
      <c r="AF618" s="269"/>
      <c r="AG618" s="269"/>
      <c r="AH618" s="269"/>
      <c r="AI618" s="269"/>
      <c r="AJ618" s="269"/>
      <c r="AK618" s="269"/>
      <c r="AL618" s="269"/>
      <c r="AM618" s="269"/>
      <c r="AN618" s="269"/>
      <c r="AO618" s="269"/>
      <c r="AP618" s="269"/>
      <c r="AQ618" s="269"/>
      <c r="AR618" s="269"/>
      <c r="AS618" s="269"/>
      <c r="AT618" s="269"/>
      <c r="AU618" s="269"/>
      <c r="AV618" s="269"/>
      <c r="AW618" s="632"/>
    </row>
    <row r="619" spans="1:63" x14ac:dyDescent="0.25">
      <c r="A619" s="633"/>
      <c r="B619" s="634"/>
      <c r="C619" s="634"/>
      <c r="D619" s="634"/>
      <c r="E619" s="634"/>
      <c r="F619" s="634"/>
      <c r="G619" s="634"/>
      <c r="H619" s="634"/>
      <c r="I619" s="634"/>
      <c r="J619" s="634"/>
      <c r="K619" s="634"/>
      <c r="L619" s="634"/>
      <c r="M619" s="634"/>
      <c r="N619" s="634"/>
      <c r="O619" s="634"/>
      <c r="P619" s="634"/>
      <c r="Q619" s="634"/>
      <c r="R619" s="634"/>
      <c r="S619" s="634"/>
      <c r="T619" s="634"/>
      <c r="U619" s="634"/>
      <c r="V619" s="634"/>
      <c r="W619" s="634"/>
      <c r="X619" s="634"/>
      <c r="Y619" s="634"/>
      <c r="Z619" s="634"/>
      <c r="AA619" s="634"/>
      <c r="AB619" s="634"/>
      <c r="AC619" s="634"/>
      <c r="AD619" s="634"/>
      <c r="AE619" s="634"/>
      <c r="AF619" s="634"/>
      <c r="AG619" s="634"/>
      <c r="AH619" s="634"/>
      <c r="AI619" s="634"/>
      <c r="AJ619" s="634"/>
      <c r="AK619" s="634"/>
      <c r="AL619" s="634"/>
      <c r="AM619" s="634"/>
      <c r="AN619" s="634"/>
      <c r="AO619" s="634"/>
      <c r="AP619" s="634"/>
      <c r="AQ619" s="634"/>
      <c r="AR619" s="634"/>
      <c r="AS619" s="634"/>
      <c r="AT619" s="634"/>
      <c r="AU619" s="634"/>
      <c r="AV619" s="634"/>
      <c r="AW619" s="635"/>
    </row>
    <row r="620" spans="1:63" ht="4.1500000000000004" customHeight="1" x14ac:dyDescent="0.25">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c r="AQ620" s="64"/>
      <c r="AR620" s="64"/>
      <c r="AS620" s="64"/>
      <c r="AT620" s="64"/>
      <c r="AU620" s="64"/>
      <c r="AV620" s="64"/>
      <c r="AW620" s="64"/>
    </row>
    <row r="621" spans="1:63" ht="27" customHeight="1" x14ac:dyDescent="0.25">
      <c r="A621" s="269" t="s">
        <v>168</v>
      </c>
      <c r="B621" s="565"/>
      <c r="C621" s="565"/>
      <c r="D621" s="565"/>
      <c r="E621" s="565"/>
      <c r="F621" s="565"/>
      <c r="G621" s="565"/>
      <c r="H621" s="565"/>
      <c r="I621" s="565"/>
      <c r="J621" s="565"/>
      <c r="K621" s="565"/>
      <c r="L621" s="565"/>
      <c r="M621" s="565"/>
      <c r="N621" s="565"/>
      <c r="O621" s="565"/>
      <c r="P621" s="565"/>
      <c r="Q621" s="565"/>
      <c r="R621" s="565"/>
      <c r="S621" s="565"/>
      <c r="T621" s="565"/>
      <c r="U621" s="565"/>
      <c r="V621" s="565"/>
      <c r="W621" s="565"/>
      <c r="X621" s="565"/>
      <c r="Y621" s="565"/>
      <c r="Z621" s="565"/>
      <c r="AA621" s="565"/>
      <c r="AB621" s="565"/>
      <c r="AC621" s="565"/>
      <c r="AD621" s="565"/>
      <c r="AE621" s="565"/>
      <c r="AF621" s="565"/>
      <c r="AG621" s="565"/>
      <c r="AH621" s="565"/>
      <c r="AI621" s="565"/>
      <c r="AJ621" s="565"/>
      <c r="AK621" s="565"/>
      <c r="AL621" s="565"/>
      <c r="AM621" s="565"/>
      <c r="AN621" s="565"/>
      <c r="AO621" s="565"/>
      <c r="AP621" s="565"/>
      <c r="AQ621" s="565"/>
      <c r="AR621" s="565"/>
      <c r="AS621" s="565"/>
      <c r="AT621" s="565"/>
      <c r="AU621" s="565"/>
      <c r="AV621" s="565"/>
      <c r="AW621" s="565"/>
    </row>
    <row r="622" spans="1:63" ht="7.9" customHeight="1" x14ac:dyDescent="0.25">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c r="AQ622" s="64"/>
      <c r="AR622" s="64"/>
      <c r="AS622" s="64"/>
      <c r="AT622" s="64"/>
      <c r="AU622" s="64"/>
      <c r="AV622" s="64"/>
      <c r="AW622" s="64"/>
    </row>
    <row r="623" spans="1:63" x14ac:dyDescent="0.25">
      <c r="A623" s="142"/>
      <c r="B623" s="142"/>
      <c r="C623" s="142"/>
      <c r="D623" s="142"/>
      <c r="E623" s="142"/>
      <c r="F623" s="142"/>
      <c r="G623" s="142"/>
      <c r="H623" s="142"/>
      <c r="I623" s="142"/>
      <c r="J623" s="142"/>
      <c r="K623" s="142"/>
      <c r="L623" s="142"/>
      <c r="M623" s="142"/>
      <c r="N623" s="142"/>
      <c r="O623" s="142"/>
      <c r="P623" s="142"/>
      <c r="Q623" s="142"/>
      <c r="R623" s="142"/>
      <c r="S623" s="142"/>
      <c r="T623" s="142"/>
      <c r="U623" s="142"/>
      <c r="V623" s="142"/>
      <c r="W623" s="142"/>
      <c r="X623" s="142"/>
      <c r="Y623" s="142"/>
      <c r="Z623" s="142"/>
      <c r="AA623" s="142"/>
      <c r="AB623" s="142"/>
      <c r="AC623" s="142"/>
      <c r="AD623" s="142"/>
      <c r="AE623" s="142"/>
      <c r="AF623" s="142"/>
      <c r="AG623" s="142"/>
      <c r="AH623" s="142"/>
      <c r="AI623" s="142"/>
      <c r="AJ623" s="142"/>
      <c r="AK623" s="142"/>
      <c r="AL623" s="142"/>
      <c r="AM623" s="142"/>
      <c r="AN623" s="142"/>
      <c r="AO623" s="142"/>
      <c r="AP623" s="142"/>
      <c r="AQ623" s="142"/>
      <c r="AR623" s="142"/>
      <c r="AS623" s="142"/>
      <c r="AT623" s="142"/>
      <c r="AU623" s="142"/>
      <c r="AV623" s="142"/>
      <c r="AW623" s="142"/>
    </row>
    <row r="624" spans="1:63" ht="7.9" customHeight="1" x14ac:dyDescent="0.25">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c r="AS624" s="59"/>
      <c r="AT624" s="59"/>
      <c r="AU624" s="59"/>
      <c r="AV624" s="59"/>
      <c r="AW624" s="59"/>
    </row>
    <row r="625" spans="1:63" ht="4.9000000000000004" customHeight="1" x14ac:dyDescent="0.25">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c r="AA625" s="62"/>
      <c r="AB625" s="62"/>
      <c r="AC625" s="62"/>
      <c r="AD625" s="62"/>
      <c r="AE625" s="62"/>
      <c r="AF625" s="62"/>
      <c r="AG625" s="62"/>
      <c r="AH625" s="62"/>
      <c r="AI625" s="62"/>
      <c r="AJ625" s="62"/>
      <c r="AK625" s="62"/>
      <c r="AL625" s="62"/>
      <c r="AM625" s="62"/>
      <c r="AN625" s="62"/>
      <c r="AO625" s="62"/>
      <c r="AP625" s="62"/>
      <c r="AQ625" s="62"/>
      <c r="AR625" s="62"/>
      <c r="AS625" s="62"/>
      <c r="AT625" s="62"/>
      <c r="AU625" s="62"/>
      <c r="AV625" s="62"/>
      <c r="AW625" s="62"/>
    </row>
    <row r="626" spans="1:63"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row>
    <row r="627" spans="1:63"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row>
    <row r="628" spans="1:63"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row>
    <row r="629" spans="1:63"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row>
    <row r="630" spans="1:63" s="25" customFormat="1" ht="15" customHeight="1" x14ac:dyDescent="0.2">
      <c r="A630" s="184" t="s">
        <v>309</v>
      </c>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c r="AS630" s="184"/>
      <c r="AT630" s="184"/>
      <c r="AU630" s="184"/>
      <c r="AV630" s="184"/>
      <c r="AW630" s="184"/>
      <c r="AX630" s="51"/>
      <c r="AY630" s="51"/>
      <c r="AZ630" s="51"/>
      <c r="BA630" s="51"/>
      <c r="BB630" s="51"/>
      <c r="BC630" s="51"/>
      <c r="BD630" s="51"/>
      <c r="BE630" s="51"/>
      <c r="BF630" s="51"/>
      <c r="BG630" s="51"/>
      <c r="BH630" s="51"/>
      <c r="BI630" s="51"/>
      <c r="BJ630" s="51"/>
      <c r="BK630" s="51"/>
    </row>
    <row r="631" spans="1:63" ht="4.1500000000000004" customHeight="1" x14ac:dyDescent="0.25">
      <c r="A631" s="142"/>
      <c r="B631" s="142"/>
      <c r="C631" s="142"/>
      <c r="D631" s="142"/>
      <c r="E631" s="142"/>
      <c r="F631" s="142"/>
      <c r="G631" s="142"/>
      <c r="H631" s="142"/>
      <c r="I631" s="142"/>
      <c r="J631" s="142"/>
      <c r="K631" s="142"/>
      <c r="L631" s="142"/>
      <c r="M631" s="142"/>
      <c r="N631" s="142"/>
      <c r="O631" s="142"/>
      <c r="P631" s="142"/>
      <c r="Q631" s="142"/>
      <c r="R631" s="142"/>
      <c r="S631" s="142"/>
      <c r="T631" s="142"/>
      <c r="U631" s="142"/>
      <c r="V631" s="142"/>
      <c r="W631" s="142"/>
      <c r="X631" s="142"/>
      <c r="Y631" s="142"/>
      <c r="Z631" s="142"/>
      <c r="AA631" s="142"/>
      <c r="AB631" s="142"/>
      <c r="AC631" s="142"/>
      <c r="AD631" s="142"/>
      <c r="AE631" s="142"/>
      <c r="AF631" s="142"/>
      <c r="AG631" s="142"/>
      <c r="AH631" s="142"/>
      <c r="AI631" s="142"/>
      <c r="AJ631" s="142"/>
      <c r="AK631" s="142"/>
      <c r="AL631" s="142"/>
      <c r="AM631" s="142"/>
      <c r="AN631" s="142"/>
      <c r="AO631" s="142"/>
      <c r="AP631" s="142"/>
      <c r="AQ631" s="142"/>
      <c r="AR631" s="142"/>
      <c r="AS631" s="142"/>
      <c r="AT631" s="142"/>
      <c r="AU631" s="142"/>
      <c r="AV631" s="142"/>
      <c r="AW631" s="142"/>
    </row>
    <row r="632" spans="1:63" ht="14.45" customHeight="1" x14ac:dyDescent="0.25">
      <c r="A632" s="143" t="s">
        <v>169</v>
      </c>
      <c r="B632" s="143"/>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c r="AA632" s="143"/>
      <c r="AB632" s="143"/>
      <c r="AC632" s="143"/>
      <c r="AD632" s="143"/>
      <c r="AE632" s="143"/>
      <c r="AF632" s="143"/>
      <c r="AG632" s="143"/>
      <c r="AH632" s="143"/>
      <c r="AI632" s="143"/>
      <c r="AJ632" s="143"/>
      <c r="AK632" s="143"/>
      <c r="AL632" s="143"/>
      <c r="AM632" s="143"/>
      <c r="AN632" s="143"/>
      <c r="AO632" s="143"/>
      <c r="AP632" s="143"/>
      <c r="AQ632" s="143"/>
      <c r="AR632" s="143"/>
      <c r="AS632" s="143"/>
      <c r="AT632" s="143"/>
      <c r="AU632" s="143"/>
      <c r="AV632" s="143"/>
      <c r="AW632" s="143"/>
    </row>
    <row r="633" spans="1:63" ht="4.1500000000000004" customHeight="1" x14ac:dyDescent="0.25">
      <c r="A633" s="143"/>
      <c r="B633" s="143"/>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c r="AA633" s="143"/>
      <c r="AB633" s="143"/>
      <c r="AC633" s="143"/>
      <c r="AD633" s="143"/>
      <c r="AE633" s="143"/>
      <c r="AF633" s="143"/>
      <c r="AG633" s="143"/>
      <c r="AH633" s="143"/>
      <c r="AI633" s="143"/>
      <c r="AJ633" s="143"/>
      <c r="AK633" s="143"/>
      <c r="AL633" s="143"/>
      <c r="AM633" s="143"/>
      <c r="AN633" s="143"/>
      <c r="AO633" s="143"/>
      <c r="AP633" s="143"/>
      <c r="AQ633" s="143"/>
      <c r="AR633" s="143"/>
      <c r="AS633" s="143"/>
      <c r="AT633" s="143"/>
      <c r="AU633" s="143"/>
      <c r="AV633" s="143"/>
      <c r="AW633" s="143"/>
    </row>
    <row r="634" spans="1:63" ht="14.45" customHeight="1" x14ac:dyDescent="0.25">
      <c r="A634" s="143" t="s">
        <v>170</v>
      </c>
      <c r="B634" s="143"/>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c r="AA634" s="143"/>
      <c r="AB634" s="143"/>
      <c r="AC634" s="143"/>
      <c r="AD634" s="143"/>
      <c r="AE634" s="143"/>
      <c r="AF634" s="143"/>
      <c r="AG634" s="143"/>
      <c r="AH634" s="143"/>
      <c r="AI634" s="143"/>
      <c r="AJ634" s="143"/>
      <c r="AK634" s="143"/>
      <c r="AL634" s="143"/>
      <c r="AM634" s="143"/>
      <c r="AN634" s="143"/>
      <c r="AO634" s="143"/>
      <c r="AP634" s="143"/>
      <c r="AQ634" s="143"/>
      <c r="AR634" s="143"/>
      <c r="AS634" s="143"/>
      <c r="AT634" s="143"/>
      <c r="AU634" s="143"/>
      <c r="AV634" s="143"/>
      <c r="AW634" s="143"/>
    </row>
    <row r="635" spans="1:63" ht="4.1500000000000004" customHeight="1" x14ac:dyDescent="0.25">
      <c r="A635" s="143"/>
      <c r="B635" s="143"/>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c r="AA635" s="143"/>
      <c r="AB635" s="143"/>
      <c r="AC635" s="143"/>
      <c r="AD635" s="143"/>
      <c r="AE635" s="143"/>
      <c r="AF635" s="143"/>
      <c r="AG635" s="143"/>
      <c r="AH635" s="143"/>
      <c r="AI635" s="143"/>
      <c r="AJ635" s="143"/>
      <c r="AK635" s="143"/>
      <c r="AL635" s="143"/>
      <c r="AM635" s="143"/>
      <c r="AN635" s="143"/>
      <c r="AO635" s="143"/>
      <c r="AP635" s="143"/>
      <c r="AQ635" s="143"/>
      <c r="AR635" s="143"/>
      <c r="AS635" s="143"/>
      <c r="AT635" s="143"/>
      <c r="AU635" s="143"/>
      <c r="AV635" s="143"/>
      <c r="AW635" s="143"/>
    </row>
    <row r="636" spans="1:63" ht="24" customHeight="1" x14ac:dyDescent="0.25">
      <c r="A636" s="144" t="s">
        <v>310</v>
      </c>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c r="AA636" s="144"/>
      <c r="AB636" s="144"/>
      <c r="AC636" s="144"/>
      <c r="AD636" s="144"/>
      <c r="AE636" s="144"/>
      <c r="AF636" s="144"/>
      <c r="AG636" s="144"/>
      <c r="AH636" s="144"/>
      <c r="AI636" s="144"/>
      <c r="AJ636" s="144"/>
      <c r="AK636" s="144"/>
      <c r="AL636" s="144"/>
      <c r="AM636" s="144"/>
      <c r="AN636" s="144"/>
      <c r="AO636" s="144"/>
      <c r="AP636" s="144"/>
      <c r="AQ636" s="144"/>
      <c r="AR636" s="144"/>
      <c r="AS636" s="144"/>
      <c r="AT636" s="144"/>
      <c r="AU636" s="144"/>
      <c r="AV636" s="144"/>
      <c r="AW636" s="144"/>
    </row>
    <row r="637" spans="1:63" ht="4.1500000000000004" customHeight="1" x14ac:dyDescent="0.25">
      <c r="A637" s="142"/>
      <c r="B637" s="142"/>
      <c r="C637" s="142"/>
      <c r="D637" s="142"/>
      <c r="E637" s="142"/>
      <c r="F637" s="142"/>
      <c r="G637" s="142"/>
      <c r="H637" s="142"/>
      <c r="I637" s="142"/>
      <c r="J637" s="142"/>
      <c r="K637" s="142"/>
      <c r="L637" s="142"/>
      <c r="M637" s="142"/>
      <c r="N637" s="142"/>
      <c r="O637" s="142"/>
      <c r="P637" s="142"/>
      <c r="Q637" s="142"/>
      <c r="R637" s="142"/>
      <c r="S637" s="142"/>
      <c r="T637" s="142"/>
      <c r="U637" s="142"/>
      <c r="V637" s="142"/>
      <c r="W637" s="142"/>
      <c r="X637" s="142"/>
      <c r="Y637" s="142"/>
      <c r="Z637" s="142"/>
      <c r="AA637" s="142"/>
      <c r="AB637" s="142"/>
      <c r="AC637" s="142"/>
      <c r="AD637" s="142"/>
      <c r="AE637" s="142"/>
      <c r="AF637" s="142"/>
      <c r="AG637" s="142"/>
      <c r="AH637" s="142"/>
      <c r="AI637" s="142"/>
      <c r="AJ637" s="142"/>
      <c r="AK637" s="142"/>
      <c r="AL637" s="142"/>
      <c r="AM637" s="142"/>
      <c r="AN637" s="142"/>
      <c r="AO637" s="142"/>
      <c r="AP637" s="142"/>
      <c r="AQ637" s="142"/>
      <c r="AR637" s="142"/>
      <c r="AS637" s="142"/>
      <c r="AT637" s="142"/>
      <c r="AU637" s="142"/>
      <c r="AV637" s="142"/>
      <c r="AW637" s="142"/>
    </row>
    <row r="638" spans="1:63" s="2" customFormat="1" ht="61.9" customHeight="1" x14ac:dyDescent="0.25">
      <c r="A638" s="144" t="s">
        <v>311</v>
      </c>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c r="AA638" s="144"/>
      <c r="AB638" s="144"/>
      <c r="AC638" s="144"/>
      <c r="AD638" s="144"/>
      <c r="AE638" s="144"/>
      <c r="AF638" s="144"/>
      <c r="AG638" s="144"/>
      <c r="AH638" s="144"/>
      <c r="AI638" s="144"/>
      <c r="AJ638" s="144"/>
      <c r="AK638" s="144"/>
      <c r="AL638" s="144"/>
      <c r="AM638" s="144"/>
      <c r="AN638" s="144"/>
      <c r="AO638" s="144"/>
      <c r="AP638" s="144"/>
      <c r="AQ638" s="144"/>
      <c r="AR638" s="144"/>
      <c r="AS638" s="144"/>
      <c r="AT638" s="144"/>
      <c r="AU638" s="144"/>
      <c r="AV638" s="144"/>
      <c r="AW638" s="144"/>
      <c r="AX638" s="32"/>
      <c r="AY638" s="32"/>
      <c r="AZ638" s="32"/>
      <c r="BA638" s="32"/>
      <c r="BB638" s="32"/>
      <c r="BC638" s="32"/>
      <c r="BD638" s="32"/>
      <c r="BE638" s="32"/>
      <c r="BF638" s="32"/>
      <c r="BG638" s="32"/>
      <c r="BH638" s="32"/>
      <c r="BI638" s="32"/>
      <c r="BJ638" s="32"/>
      <c r="BK638" s="32"/>
    </row>
    <row r="639" spans="1:63" ht="4.1500000000000004" customHeight="1" x14ac:dyDescent="0.25">
      <c r="A639" s="145"/>
      <c r="B639" s="145"/>
      <c r="C639" s="145"/>
      <c r="D639" s="145"/>
      <c r="E639" s="145"/>
      <c r="F639" s="145"/>
      <c r="G639" s="145"/>
      <c r="H639" s="145"/>
      <c r="I639" s="145"/>
      <c r="J639" s="145"/>
      <c r="K639" s="145"/>
      <c r="L639" s="145"/>
      <c r="M639" s="145"/>
      <c r="N639" s="145"/>
      <c r="O639" s="145"/>
      <c r="P639" s="145"/>
      <c r="Q639" s="145"/>
      <c r="R639" s="145"/>
      <c r="S639" s="145"/>
      <c r="T639" s="145"/>
      <c r="U639" s="145"/>
      <c r="V639" s="145"/>
      <c r="W639" s="145"/>
      <c r="X639" s="145"/>
      <c r="Y639" s="145"/>
      <c r="Z639" s="145"/>
      <c r="AA639" s="145"/>
      <c r="AB639" s="145"/>
      <c r="AC639" s="145"/>
      <c r="AD639" s="145"/>
      <c r="AE639" s="145"/>
      <c r="AF639" s="145"/>
      <c r="AG639" s="145"/>
      <c r="AH639" s="145"/>
      <c r="AI639" s="145"/>
      <c r="AJ639" s="145"/>
      <c r="AK639" s="145"/>
      <c r="AL639" s="145"/>
      <c r="AM639" s="145"/>
      <c r="AN639" s="145"/>
      <c r="AO639" s="145"/>
      <c r="AP639" s="145"/>
      <c r="AQ639" s="145"/>
      <c r="AR639" s="145"/>
      <c r="AS639" s="145"/>
      <c r="AT639" s="145"/>
      <c r="AU639" s="145"/>
      <c r="AV639" s="145"/>
      <c r="AW639" s="145"/>
    </row>
    <row r="640" spans="1:63" ht="15.75" x14ac:dyDescent="0.25">
      <c r="A640" s="146" t="s">
        <v>312</v>
      </c>
      <c r="B640" s="146"/>
      <c r="C640" s="146"/>
      <c r="D640" s="146"/>
      <c r="E640" s="146"/>
      <c r="F640" s="146"/>
      <c r="G640" s="146"/>
      <c r="H640" s="146"/>
      <c r="I640" s="146"/>
      <c r="J640" s="146"/>
      <c r="K640" s="146"/>
      <c r="L640" s="146"/>
      <c r="M640" s="146"/>
      <c r="N640" s="146"/>
      <c r="O640" s="146"/>
      <c r="P640" s="146"/>
      <c r="Q640" s="146"/>
      <c r="R640" s="146"/>
      <c r="S640" s="146"/>
      <c r="T640" s="146"/>
      <c r="U640" s="146"/>
      <c r="V640" s="146"/>
      <c r="W640" s="146"/>
      <c r="X640" s="146"/>
      <c r="Y640" s="146"/>
      <c r="Z640" s="146"/>
      <c r="AA640" s="146"/>
      <c r="AB640" s="146"/>
      <c r="AC640" s="146"/>
      <c r="AD640" s="146"/>
      <c r="AE640" s="146"/>
      <c r="AF640" s="146"/>
      <c r="AG640" s="146"/>
      <c r="AH640" s="146"/>
      <c r="AI640" s="146"/>
      <c r="AJ640" s="146"/>
      <c r="AK640" s="146"/>
      <c r="AL640" s="146"/>
      <c r="AM640" s="146"/>
      <c r="AN640" s="146"/>
      <c r="AO640" s="146"/>
      <c r="AP640" s="146"/>
      <c r="AQ640" s="146"/>
      <c r="AR640" s="146"/>
      <c r="AS640" s="146"/>
      <c r="AT640" s="146"/>
      <c r="AU640" s="146"/>
      <c r="AV640" s="146"/>
      <c r="AW640" s="146"/>
    </row>
    <row r="641" spans="1:49" ht="7.9" customHeight="1" x14ac:dyDescent="0.25">
      <c r="A641" s="152" t="s">
        <v>171</v>
      </c>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c r="AA641" s="153"/>
      <c r="AB641" s="153"/>
      <c r="AC641" s="153"/>
      <c r="AD641" s="153"/>
      <c r="AE641" s="153"/>
      <c r="AF641" s="153"/>
      <c r="AG641" s="153"/>
      <c r="AH641" s="153"/>
      <c r="AI641" s="153"/>
      <c r="AJ641" s="153"/>
      <c r="AK641" s="153"/>
      <c r="AL641" s="153"/>
      <c r="AM641" s="153"/>
      <c r="AN641" s="153"/>
      <c r="AO641" s="153"/>
      <c r="AP641" s="153"/>
      <c r="AQ641" s="153"/>
      <c r="AR641" s="153"/>
      <c r="AS641" s="153"/>
      <c r="AT641" s="153"/>
      <c r="AU641" s="153"/>
      <c r="AV641" s="153"/>
      <c r="AW641" s="154"/>
    </row>
    <row r="642" spans="1:49" x14ac:dyDescent="0.25">
      <c r="A642" s="481"/>
      <c r="B642" s="482"/>
      <c r="C642" s="482"/>
      <c r="D642" s="482"/>
      <c r="E642" s="482"/>
      <c r="F642" s="482"/>
      <c r="G642" s="482"/>
      <c r="H642" s="482"/>
      <c r="I642" s="482"/>
      <c r="J642" s="482"/>
      <c r="K642" s="482"/>
      <c r="L642" s="482"/>
      <c r="M642" s="482"/>
      <c r="N642" s="482"/>
      <c r="O642" s="482"/>
      <c r="P642" s="482"/>
      <c r="Q642" s="482"/>
      <c r="R642" s="482"/>
      <c r="S642" s="482"/>
      <c r="T642" s="482"/>
      <c r="U642" s="482"/>
      <c r="V642" s="482"/>
      <c r="W642" s="482"/>
      <c r="X642" s="482"/>
      <c r="Y642" s="482"/>
      <c r="Z642" s="482"/>
      <c r="AA642" s="482"/>
      <c r="AB642" s="482"/>
      <c r="AC642" s="482"/>
      <c r="AD642" s="482"/>
      <c r="AE642" s="482"/>
      <c r="AF642" s="482"/>
      <c r="AG642" s="482"/>
      <c r="AH642" s="482"/>
      <c r="AI642" s="482"/>
      <c r="AJ642" s="482"/>
      <c r="AK642" s="482"/>
      <c r="AL642" s="482"/>
      <c r="AM642" s="482"/>
      <c r="AN642" s="482"/>
      <c r="AO642" s="482"/>
      <c r="AP642" s="482"/>
      <c r="AQ642" s="482"/>
      <c r="AR642" s="482"/>
      <c r="AS642" s="482"/>
      <c r="AT642" s="482"/>
      <c r="AU642" s="482"/>
      <c r="AV642" s="482"/>
      <c r="AW642" s="483"/>
    </row>
    <row r="643" spans="1:49" x14ac:dyDescent="0.25">
      <c r="A643" s="636"/>
      <c r="B643" s="637"/>
      <c r="C643" s="637"/>
      <c r="D643" s="637"/>
      <c r="E643" s="637"/>
      <c r="F643" s="637"/>
      <c r="G643" s="637"/>
      <c r="H643" s="637"/>
      <c r="I643" s="637"/>
      <c r="J643" s="637"/>
      <c r="K643" s="637"/>
      <c r="L643" s="637"/>
      <c r="M643" s="637"/>
      <c r="N643" s="637"/>
      <c r="O643" s="637"/>
      <c r="P643" s="637"/>
      <c r="Q643" s="637"/>
      <c r="R643" s="637"/>
      <c r="S643" s="637"/>
      <c r="T643" s="637"/>
      <c r="U643" s="637"/>
      <c r="V643" s="637"/>
      <c r="W643" s="637"/>
      <c r="X643" s="637"/>
      <c r="Y643" s="637"/>
      <c r="Z643" s="637"/>
      <c r="AA643" s="637"/>
      <c r="AB643" s="637"/>
      <c r="AC643" s="637"/>
      <c r="AD643" s="637"/>
      <c r="AE643" s="637"/>
      <c r="AF643" s="637"/>
      <c r="AG643" s="637"/>
      <c r="AH643" s="637"/>
      <c r="AI643" s="637"/>
      <c r="AJ643" s="637"/>
      <c r="AK643" s="637"/>
      <c r="AL643" s="637"/>
      <c r="AM643" s="637"/>
      <c r="AN643" s="637"/>
      <c r="AO643" s="637"/>
      <c r="AP643" s="637"/>
      <c r="AQ643" s="637"/>
      <c r="AR643" s="637"/>
      <c r="AS643" s="637"/>
      <c r="AT643" s="637"/>
      <c r="AU643" s="637"/>
      <c r="AV643" s="637"/>
      <c r="AW643" s="638"/>
    </row>
    <row r="644" spans="1:49" x14ac:dyDescent="0.25">
      <c r="A644" s="639"/>
      <c r="B644" s="640"/>
      <c r="C644" s="640"/>
      <c r="D644" s="640"/>
      <c r="E644" s="640"/>
      <c r="F644" s="640"/>
      <c r="G644" s="640"/>
      <c r="H644" s="640"/>
      <c r="I644" s="640"/>
      <c r="J644" s="640"/>
      <c r="K644" s="640"/>
      <c r="L644" s="640"/>
      <c r="M644" s="640"/>
      <c r="N644" s="640"/>
      <c r="O644" s="640"/>
      <c r="P644" s="640"/>
      <c r="Q644" s="640"/>
      <c r="R644" s="640"/>
      <c r="S644" s="640"/>
      <c r="T644" s="640"/>
      <c r="U644" s="640"/>
      <c r="V644" s="640"/>
      <c r="W644" s="640"/>
      <c r="X644" s="640"/>
      <c r="Y644" s="640"/>
      <c r="Z644" s="640"/>
      <c r="AA644" s="640"/>
      <c r="AB644" s="640"/>
      <c r="AC644" s="640"/>
      <c r="AD644" s="640"/>
      <c r="AE644" s="640"/>
      <c r="AF644" s="640"/>
      <c r="AG644" s="640"/>
      <c r="AH644" s="640"/>
      <c r="AI644" s="640"/>
      <c r="AJ644" s="640"/>
      <c r="AK644" s="640"/>
      <c r="AL644" s="640"/>
      <c r="AM644" s="640"/>
      <c r="AN644" s="640"/>
      <c r="AO644" s="640"/>
      <c r="AP644" s="640"/>
      <c r="AQ644" s="640"/>
      <c r="AR644" s="640"/>
      <c r="AS644" s="640"/>
      <c r="AT644" s="640"/>
      <c r="AU644" s="640"/>
      <c r="AV644" s="640"/>
      <c r="AW644" s="641"/>
    </row>
    <row r="645" spans="1:49" ht="25.15" customHeight="1" x14ac:dyDescent="0.25">
      <c r="A645" s="155" t="s">
        <v>172</v>
      </c>
      <c r="B645" s="155"/>
      <c r="C645" s="155"/>
      <c r="D645" s="155"/>
      <c r="E645" s="155"/>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row>
    <row r="646" spans="1:49"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row>
    <row r="647" spans="1:49"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row>
    <row r="648" spans="1:49"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row>
    <row r="649" spans="1:49"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row>
    <row r="650" spans="1:49"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row>
    <row r="651" spans="1:49"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row>
    <row r="652" spans="1:49"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row>
    <row r="653" spans="1:49"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row>
    <row r="654" spans="1:49"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row>
    <row r="655" spans="1:49"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row>
    <row r="656" spans="1:49"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row>
    <row r="657" spans="1:49"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row>
    <row r="658" spans="1:49"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row>
    <row r="659" spans="1:49"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row>
    <row r="660" spans="1:49"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row>
    <row r="661" spans="1:49"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row>
    <row r="662" spans="1:49"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row>
    <row r="663" spans="1:49"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row>
    <row r="664" spans="1:49"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row>
    <row r="665" spans="1:49"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row>
    <row r="666" spans="1:49"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row>
    <row r="667" spans="1:49"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row>
    <row r="668" spans="1:49"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row>
    <row r="669" spans="1:49"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row>
    <row r="670" spans="1:49"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row>
    <row r="671" spans="1:49"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row>
    <row r="672" spans="1:49"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row>
    <row r="673" spans="1:49"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row>
    <row r="674" spans="1:49"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row>
    <row r="675" spans="1:49"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row>
    <row r="676" spans="1:49"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row>
    <row r="677" spans="1:49"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row>
    <row r="678" spans="1:49"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row>
    <row r="679" spans="1:49"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row>
    <row r="680" spans="1:49"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row>
    <row r="681" spans="1:49"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row>
    <row r="682" spans="1:49"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row>
    <row r="683" spans="1:49" x14ac:dyDescent="0.25">
      <c r="A683" s="566" t="s">
        <v>173</v>
      </c>
      <c r="B683" s="566"/>
      <c r="C683" s="566"/>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6"/>
      <c r="AD683" s="566"/>
      <c r="AE683" s="566"/>
      <c r="AF683" s="566"/>
      <c r="AG683" s="566"/>
      <c r="AH683" s="566"/>
      <c r="AI683" s="566"/>
      <c r="AJ683" s="566"/>
      <c r="AK683" s="566"/>
      <c r="AL683" s="566"/>
      <c r="AM683" s="566"/>
      <c r="AN683" s="566"/>
      <c r="AO683" s="566"/>
      <c r="AP683" s="566"/>
      <c r="AQ683" s="566"/>
      <c r="AR683" s="566"/>
      <c r="AS683" s="566"/>
      <c r="AT683" s="566"/>
      <c r="AU683" s="566"/>
      <c r="AV683" s="566"/>
      <c r="AW683" s="566"/>
    </row>
    <row r="684" spans="1:49" ht="5.45" customHeight="1" x14ac:dyDescent="0.25">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c r="AQ684" s="64"/>
      <c r="AR684" s="64"/>
      <c r="AS684" s="64"/>
      <c r="AT684" s="64"/>
      <c r="AU684" s="64"/>
      <c r="AV684" s="64"/>
      <c r="AW684" s="64"/>
    </row>
    <row r="685" spans="1:49" ht="23.45" customHeight="1" x14ac:dyDescent="0.25">
      <c r="A685" s="567" t="s">
        <v>174</v>
      </c>
      <c r="B685" s="567"/>
      <c r="C685" s="567"/>
      <c r="D685" s="567"/>
      <c r="E685" s="567"/>
      <c r="F685" s="567"/>
      <c r="G685" s="567"/>
      <c r="H685" s="567"/>
      <c r="I685" s="567"/>
      <c r="J685" s="567"/>
      <c r="K685" s="567"/>
      <c r="L685" s="567"/>
      <c r="M685" s="567"/>
      <c r="N685" s="567"/>
      <c r="O685" s="567"/>
      <c r="P685" s="567"/>
      <c r="Q685" s="567"/>
      <c r="R685" s="567"/>
      <c r="S685" s="567"/>
      <c r="T685" s="567"/>
      <c r="U685" s="567"/>
      <c r="V685" s="567"/>
      <c r="W685" s="567"/>
      <c r="X685" s="567"/>
      <c r="Y685" s="567"/>
      <c r="Z685" s="567"/>
      <c r="AA685" s="567"/>
      <c r="AB685" s="567"/>
      <c r="AC685" s="567"/>
      <c r="AD685" s="567"/>
      <c r="AE685" s="567"/>
      <c r="AF685" s="567"/>
      <c r="AG685" s="567"/>
      <c r="AH685" s="567"/>
      <c r="AI685" s="567"/>
      <c r="AJ685" s="567"/>
      <c r="AK685" s="567"/>
      <c r="AL685" s="567"/>
      <c r="AM685" s="567"/>
      <c r="AN685" s="567"/>
      <c r="AO685" s="567"/>
      <c r="AP685" s="567"/>
      <c r="AQ685" s="567"/>
      <c r="AR685" s="567"/>
      <c r="AS685" s="567"/>
      <c r="AT685" s="567"/>
      <c r="AU685" s="567"/>
      <c r="AV685" s="567"/>
      <c r="AW685" s="567"/>
    </row>
    <row r="686" spans="1:49" ht="4.9000000000000004" customHeight="1" x14ac:dyDescent="0.25">
      <c r="A686" s="194"/>
      <c r="B686" s="194"/>
      <c r="C686" s="194"/>
      <c r="D686" s="194"/>
      <c r="E686" s="194"/>
      <c r="F686" s="194"/>
      <c r="G686" s="194"/>
      <c r="H686" s="194"/>
      <c r="I686" s="194"/>
      <c r="J686" s="194"/>
      <c r="K686" s="194"/>
      <c r="L686" s="194"/>
      <c r="M686" s="194"/>
      <c r="N686" s="194"/>
      <c r="O686" s="194"/>
      <c r="P686" s="194"/>
      <c r="Q686" s="194"/>
      <c r="R686" s="194"/>
      <c r="S686" s="194"/>
      <c r="T686" s="194"/>
      <c r="U686" s="194"/>
      <c r="V686" s="194"/>
      <c r="W686" s="194"/>
      <c r="X686" s="194"/>
      <c r="Y686" s="194"/>
      <c r="Z686" s="194"/>
      <c r="AA686" s="194"/>
      <c r="AB686" s="194"/>
      <c r="AC686" s="194"/>
      <c r="AD686" s="194"/>
      <c r="AE686" s="194"/>
      <c r="AF686" s="194"/>
      <c r="AG686" s="194"/>
      <c r="AH686" s="194"/>
      <c r="AI686" s="194"/>
      <c r="AJ686" s="194"/>
      <c r="AK686" s="194"/>
      <c r="AL686" s="194"/>
      <c r="AM686" s="194"/>
      <c r="AN686" s="194"/>
      <c r="AO686" s="194"/>
      <c r="AP686" s="194"/>
      <c r="AQ686" s="194"/>
      <c r="AR686" s="194"/>
      <c r="AS686" s="194"/>
      <c r="AT686" s="194"/>
      <c r="AU686" s="194"/>
      <c r="AV686" s="194"/>
      <c r="AW686" s="194"/>
    </row>
    <row r="687" spans="1:49" ht="37.15" customHeight="1" x14ac:dyDescent="0.25">
      <c r="A687" s="144" t="s">
        <v>175</v>
      </c>
      <c r="B687" s="194"/>
      <c r="C687" s="194"/>
      <c r="D687" s="194"/>
      <c r="E687" s="194"/>
      <c r="F687" s="194"/>
      <c r="G687" s="194"/>
      <c r="H687" s="194"/>
      <c r="I687" s="194"/>
      <c r="J687" s="194"/>
      <c r="K687" s="194"/>
      <c r="L687" s="194"/>
      <c r="M687" s="194"/>
      <c r="N687" s="194"/>
      <c r="O687" s="194"/>
      <c r="P687" s="194"/>
      <c r="Q687" s="194"/>
      <c r="R687" s="194"/>
      <c r="S687" s="194"/>
      <c r="T687" s="194"/>
      <c r="U687" s="194"/>
      <c r="V687" s="194"/>
      <c r="W687" s="194"/>
      <c r="X687" s="194"/>
      <c r="Y687" s="194"/>
      <c r="Z687" s="194"/>
      <c r="AA687" s="194"/>
      <c r="AB687" s="194"/>
      <c r="AC687" s="194"/>
      <c r="AD687" s="194"/>
      <c r="AE687" s="194"/>
      <c r="AF687" s="194"/>
      <c r="AG687" s="194"/>
      <c r="AH687" s="194"/>
      <c r="AI687" s="194"/>
      <c r="AJ687" s="194"/>
      <c r="AK687" s="194"/>
      <c r="AL687" s="194"/>
      <c r="AM687" s="194"/>
      <c r="AN687" s="194"/>
      <c r="AO687" s="194"/>
      <c r="AP687" s="194"/>
      <c r="AQ687" s="194"/>
      <c r="AR687" s="194"/>
      <c r="AS687" s="194"/>
      <c r="AT687" s="194"/>
      <c r="AU687" s="194"/>
      <c r="AV687" s="194"/>
      <c r="AW687" s="194"/>
    </row>
    <row r="688" spans="1:49" ht="2.4500000000000002" customHeight="1" x14ac:dyDescent="0.25">
      <c r="A688" s="194"/>
      <c r="B688" s="194"/>
      <c r="C688" s="194"/>
      <c r="D688" s="194"/>
      <c r="E688" s="194"/>
      <c r="F688" s="194"/>
      <c r="G688" s="194"/>
      <c r="H688" s="194"/>
      <c r="I688" s="194"/>
      <c r="J688" s="194"/>
      <c r="K688" s="194"/>
      <c r="L688" s="194"/>
      <c r="M688" s="194"/>
      <c r="N688" s="194"/>
      <c r="O688" s="194"/>
      <c r="P688" s="194"/>
      <c r="Q688" s="194"/>
      <c r="R688" s="194"/>
      <c r="S688" s="194"/>
      <c r="T688" s="194"/>
      <c r="U688" s="194"/>
      <c r="V688" s="194"/>
      <c r="W688" s="194"/>
      <c r="X688" s="194"/>
      <c r="Y688" s="194"/>
      <c r="Z688" s="194"/>
      <c r="AA688" s="194"/>
      <c r="AB688" s="194"/>
      <c r="AC688" s="194"/>
      <c r="AD688" s="194"/>
      <c r="AE688" s="194"/>
      <c r="AF688" s="194"/>
      <c r="AG688" s="194"/>
      <c r="AH688" s="194"/>
      <c r="AI688" s="194"/>
      <c r="AJ688" s="194"/>
      <c r="AK688" s="194"/>
      <c r="AL688" s="194"/>
      <c r="AM688" s="194"/>
      <c r="AN688" s="194"/>
      <c r="AO688" s="194"/>
      <c r="AP688" s="194"/>
      <c r="AQ688" s="194"/>
      <c r="AR688" s="194"/>
      <c r="AS688" s="194"/>
      <c r="AT688" s="194"/>
      <c r="AU688" s="194"/>
      <c r="AV688" s="194"/>
      <c r="AW688" s="194"/>
    </row>
    <row r="689" spans="1:49" x14ac:dyDescent="0.25">
      <c r="A689" s="144" t="s">
        <v>176</v>
      </c>
      <c r="B689" s="194"/>
      <c r="C689" s="194"/>
      <c r="D689" s="194"/>
      <c r="E689" s="194"/>
      <c r="F689" s="194"/>
      <c r="G689" s="194"/>
      <c r="H689" s="194"/>
      <c r="I689" s="194"/>
      <c r="J689" s="194"/>
      <c r="K689" s="194"/>
      <c r="L689" s="194"/>
      <c r="M689" s="194"/>
      <c r="N689" s="194"/>
      <c r="O689" s="194"/>
      <c r="P689" s="194"/>
      <c r="Q689" s="194"/>
      <c r="R689" s="194"/>
      <c r="S689" s="194"/>
      <c r="T689" s="194"/>
      <c r="U689" s="194"/>
      <c r="V689" s="194"/>
      <c r="W689" s="194"/>
      <c r="X689" s="194"/>
      <c r="Y689" s="194"/>
      <c r="Z689" s="194"/>
      <c r="AA689" s="194"/>
      <c r="AB689" s="194"/>
      <c r="AC689" s="194"/>
      <c r="AD689" s="194"/>
      <c r="AE689" s="194"/>
      <c r="AF689" s="194"/>
      <c r="AG689" s="194"/>
      <c r="AH689" s="194"/>
      <c r="AI689" s="194"/>
      <c r="AJ689" s="194"/>
      <c r="AK689" s="194"/>
      <c r="AL689" s="194"/>
      <c r="AM689" s="194"/>
      <c r="AN689" s="194"/>
      <c r="AO689" s="194"/>
      <c r="AP689" s="194"/>
      <c r="AQ689" s="194"/>
      <c r="AR689" s="194"/>
      <c r="AS689" s="194"/>
      <c r="AT689" s="194"/>
      <c r="AU689" s="194"/>
      <c r="AV689" s="194"/>
      <c r="AW689" s="194"/>
    </row>
    <row r="690" spans="1:49" ht="5.45" customHeight="1" x14ac:dyDescent="0.25">
      <c r="A690" s="194"/>
      <c r="B690" s="194"/>
      <c r="C690" s="194"/>
      <c r="D690" s="194"/>
      <c r="E690" s="194"/>
      <c r="F690" s="194"/>
      <c r="G690" s="194"/>
      <c r="H690" s="194"/>
      <c r="I690" s="194"/>
      <c r="J690" s="194"/>
      <c r="K690" s="194"/>
      <c r="L690" s="194"/>
      <c r="M690" s="194"/>
      <c r="N690" s="194"/>
      <c r="O690" s="194"/>
      <c r="P690" s="194"/>
      <c r="Q690" s="194"/>
      <c r="R690" s="194"/>
      <c r="S690" s="194"/>
      <c r="T690" s="194"/>
      <c r="U690" s="194"/>
      <c r="V690" s="194"/>
      <c r="W690" s="194"/>
      <c r="X690" s="194"/>
      <c r="Y690" s="194"/>
      <c r="Z690" s="194"/>
      <c r="AA690" s="194"/>
      <c r="AB690" s="194"/>
      <c r="AC690" s="194"/>
      <c r="AD690" s="194"/>
      <c r="AE690" s="194"/>
      <c r="AF690" s="194"/>
      <c r="AG690" s="194"/>
      <c r="AH690" s="194"/>
      <c r="AI690" s="194"/>
      <c r="AJ690" s="194"/>
      <c r="AK690" s="194"/>
      <c r="AL690" s="194"/>
      <c r="AM690" s="194"/>
      <c r="AN690" s="194"/>
      <c r="AO690" s="194"/>
      <c r="AP690" s="194"/>
      <c r="AQ690" s="194"/>
      <c r="AR690" s="194"/>
      <c r="AS690" s="194"/>
      <c r="AT690" s="194"/>
      <c r="AU690" s="194"/>
      <c r="AV690" s="194"/>
      <c r="AW690" s="194"/>
    </row>
    <row r="691" spans="1:49" ht="23.45" customHeight="1" x14ac:dyDescent="0.25">
      <c r="A691" s="144" t="s">
        <v>313</v>
      </c>
      <c r="B691" s="194"/>
      <c r="C691" s="194"/>
      <c r="D691" s="194"/>
      <c r="E691" s="194"/>
      <c r="F691" s="194"/>
      <c r="G691" s="194"/>
      <c r="H691" s="194"/>
      <c r="I691" s="194"/>
      <c r="J691" s="194"/>
      <c r="K691" s="194"/>
      <c r="L691" s="194"/>
      <c r="M691" s="194"/>
      <c r="N691" s="194"/>
      <c r="O691" s="194"/>
      <c r="P691" s="194"/>
      <c r="Q691" s="194"/>
      <c r="R691" s="194"/>
      <c r="S691" s="194"/>
      <c r="T691" s="194"/>
      <c r="U691" s="194"/>
      <c r="V691" s="194"/>
      <c r="W691" s="194"/>
      <c r="X691" s="194"/>
      <c r="Y691" s="194"/>
      <c r="Z691" s="194"/>
      <c r="AA691" s="194"/>
      <c r="AB691" s="194"/>
      <c r="AC691" s="194"/>
      <c r="AD691" s="194"/>
      <c r="AE691" s="194"/>
      <c r="AF691" s="194"/>
      <c r="AG691" s="194"/>
      <c r="AH691" s="194"/>
      <c r="AI691" s="194"/>
      <c r="AJ691" s="194"/>
      <c r="AK691" s="194"/>
      <c r="AL691" s="194"/>
      <c r="AM691" s="194"/>
      <c r="AN691" s="194"/>
      <c r="AO691" s="194"/>
      <c r="AP691" s="194"/>
      <c r="AQ691" s="194"/>
      <c r="AR691" s="194"/>
      <c r="AS691" s="194"/>
      <c r="AT691" s="194"/>
      <c r="AU691" s="194"/>
      <c r="AV691" s="194"/>
      <c r="AW691" s="194"/>
    </row>
    <row r="692" spans="1:49" ht="4.9000000000000004" customHeight="1" x14ac:dyDescent="0.25">
      <c r="A692" s="194"/>
      <c r="B692" s="194"/>
      <c r="C692" s="194"/>
      <c r="D692" s="194"/>
      <c r="E692" s="194"/>
      <c r="F692" s="194"/>
      <c r="G692" s="194"/>
      <c r="H692" s="194"/>
      <c r="I692" s="194"/>
      <c r="J692" s="194"/>
      <c r="K692" s="194"/>
      <c r="L692" s="194"/>
      <c r="M692" s="194"/>
      <c r="N692" s="194"/>
      <c r="O692" s="194"/>
      <c r="P692" s="194"/>
      <c r="Q692" s="194"/>
      <c r="R692" s="194"/>
      <c r="S692" s="194"/>
      <c r="T692" s="194"/>
      <c r="U692" s="194"/>
      <c r="V692" s="194"/>
      <c r="W692" s="194"/>
      <c r="X692" s="194"/>
      <c r="Y692" s="194"/>
      <c r="Z692" s="194"/>
      <c r="AA692" s="194"/>
      <c r="AB692" s="194"/>
      <c r="AC692" s="194"/>
      <c r="AD692" s="194"/>
      <c r="AE692" s="194"/>
      <c r="AF692" s="194"/>
      <c r="AG692" s="194"/>
      <c r="AH692" s="194"/>
      <c r="AI692" s="194"/>
      <c r="AJ692" s="194"/>
      <c r="AK692" s="194"/>
      <c r="AL692" s="194"/>
      <c r="AM692" s="194"/>
      <c r="AN692" s="194"/>
      <c r="AO692" s="194"/>
      <c r="AP692" s="194"/>
      <c r="AQ692" s="194"/>
      <c r="AR692" s="194"/>
      <c r="AS692" s="194"/>
      <c r="AT692" s="194"/>
      <c r="AU692" s="194"/>
      <c r="AV692" s="194"/>
      <c r="AW692" s="194"/>
    </row>
    <row r="693" spans="1:49" ht="23.45" customHeight="1" x14ac:dyDescent="0.25">
      <c r="A693" s="144" t="s">
        <v>314</v>
      </c>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c r="AA693" s="144"/>
      <c r="AB693" s="144"/>
      <c r="AC693" s="144"/>
      <c r="AD693" s="144"/>
      <c r="AE693" s="144"/>
      <c r="AF693" s="144"/>
      <c r="AG693" s="144"/>
      <c r="AH693" s="144"/>
      <c r="AI693" s="144"/>
      <c r="AJ693" s="144"/>
      <c r="AK693" s="144"/>
      <c r="AL693" s="144"/>
      <c r="AM693" s="144"/>
      <c r="AN693" s="144"/>
      <c r="AO693" s="144"/>
      <c r="AP693" s="144"/>
      <c r="AQ693" s="144"/>
      <c r="AR693" s="144"/>
      <c r="AS693" s="144"/>
      <c r="AT693" s="144"/>
      <c r="AU693" s="144"/>
      <c r="AV693" s="144"/>
      <c r="AW693" s="144"/>
    </row>
    <row r="694" spans="1:49" ht="3.6" customHeight="1" x14ac:dyDescent="0.25">
      <c r="A694" s="14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c r="AA694" s="144"/>
      <c r="AB694" s="144"/>
      <c r="AC694" s="144"/>
      <c r="AD694" s="144"/>
      <c r="AE694" s="144"/>
      <c r="AF694" s="144"/>
      <c r="AG694" s="144"/>
      <c r="AH694" s="144"/>
      <c r="AI694" s="144"/>
      <c r="AJ694" s="144"/>
      <c r="AK694" s="144"/>
      <c r="AL694" s="144"/>
      <c r="AM694" s="144"/>
      <c r="AN694" s="144"/>
      <c r="AO694" s="144"/>
      <c r="AP694" s="144"/>
      <c r="AQ694" s="144"/>
      <c r="AR694" s="144"/>
      <c r="AS694" s="144"/>
      <c r="AT694" s="144"/>
      <c r="AU694" s="144"/>
      <c r="AV694" s="144"/>
      <c r="AW694" s="144"/>
    </row>
    <row r="695" spans="1:49" ht="35.450000000000003" customHeight="1" x14ac:dyDescent="0.25">
      <c r="A695" s="144" t="s">
        <v>295</v>
      </c>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c r="AA695" s="144"/>
      <c r="AB695" s="144"/>
      <c r="AC695" s="144"/>
      <c r="AD695" s="144"/>
      <c r="AE695" s="144"/>
      <c r="AF695" s="144"/>
      <c r="AG695" s="144"/>
      <c r="AH695" s="144"/>
      <c r="AI695" s="144"/>
      <c r="AJ695" s="144"/>
      <c r="AK695" s="144"/>
      <c r="AL695" s="144"/>
      <c r="AM695" s="144"/>
      <c r="AN695" s="144"/>
      <c r="AO695" s="144"/>
      <c r="AP695" s="144"/>
      <c r="AQ695" s="144"/>
      <c r="AR695" s="144"/>
      <c r="AS695" s="144"/>
      <c r="AT695" s="144"/>
      <c r="AU695" s="144"/>
      <c r="AV695" s="144"/>
      <c r="AW695" s="144"/>
    </row>
    <row r="696" spans="1:49" ht="2.4500000000000002" customHeight="1" x14ac:dyDescent="0.25">
      <c r="A696" s="14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c r="AA696" s="144"/>
      <c r="AB696" s="144"/>
      <c r="AC696" s="144"/>
      <c r="AD696" s="144"/>
      <c r="AE696" s="144"/>
      <c r="AF696" s="144"/>
      <c r="AG696" s="144"/>
      <c r="AH696" s="144"/>
      <c r="AI696" s="144"/>
      <c r="AJ696" s="144"/>
      <c r="AK696" s="144"/>
      <c r="AL696" s="144"/>
      <c r="AM696" s="144"/>
      <c r="AN696" s="144"/>
      <c r="AO696" s="144"/>
      <c r="AP696" s="144"/>
      <c r="AQ696" s="144"/>
      <c r="AR696" s="144"/>
      <c r="AS696" s="144"/>
      <c r="AT696" s="144"/>
      <c r="AU696" s="144"/>
      <c r="AV696" s="144"/>
      <c r="AW696" s="144"/>
    </row>
    <row r="697" spans="1:49" x14ac:dyDescent="0.25">
      <c r="A697" s="144" t="s">
        <v>177</v>
      </c>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row>
    <row r="698" spans="1:49" ht="1.1499999999999999" customHeight="1" x14ac:dyDescent="0.25">
      <c r="A698" s="14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row>
    <row r="699" spans="1:49" ht="13.15" customHeight="1" x14ac:dyDescent="0.25">
      <c r="A699" s="144" t="s">
        <v>179</v>
      </c>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c r="AA699" s="144"/>
      <c r="AB699" s="144"/>
      <c r="AC699" s="144"/>
      <c r="AD699" s="144"/>
      <c r="AE699" s="144"/>
      <c r="AF699" s="144"/>
      <c r="AG699" s="144"/>
      <c r="AH699" s="144"/>
      <c r="AI699" s="144"/>
      <c r="AJ699" s="144"/>
      <c r="AK699" s="144"/>
      <c r="AL699" s="144"/>
      <c r="AM699" s="144"/>
      <c r="AN699" s="144"/>
      <c r="AO699" s="144"/>
      <c r="AP699" s="144"/>
      <c r="AQ699" s="144"/>
      <c r="AR699" s="144"/>
      <c r="AS699" s="144"/>
      <c r="AT699" s="144"/>
      <c r="AU699" s="144"/>
      <c r="AV699" s="144"/>
      <c r="AW699" s="144"/>
    </row>
    <row r="700" spans="1:49" ht="3.6" customHeight="1" x14ac:dyDescent="0.25">
      <c r="A700" s="14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c r="AA700" s="144"/>
      <c r="AB700" s="144"/>
      <c r="AC700" s="144"/>
      <c r="AD700" s="144"/>
      <c r="AE700" s="144"/>
      <c r="AF700" s="144"/>
      <c r="AG700" s="144"/>
      <c r="AH700" s="144"/>
      <c r="AI700" s="144"/>
      <c r="AJ700" s="144"/>
      <c r="AK700" s="144"/>
      <c r="AL700" s="144"/>
      <c r="AM700" s="144"/>
      <c r="AN700" s="144"/>
      <c r="AO700" s="144"/>
      <c r="AP700" s="144"/>
      <c r="AQ700" s="144"/>
      <c r="AR700" s="144"/>
      <c r="AS700" s="144"/>
      <c r="AT700" s="144"/>
      <c r="AU700" s="144"/>
      <c r="AV700" s="144"/>
      <c r="AW700" s="144"/>
    </row>
    <row r="701" spans="1:49" ht="25.15" customHeight="1" x14ac:dyDescent="0.25">
      <c r="A701" s="144" t="s">
        <v>178</v>
      </c>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c r="AA701" s="144"/>
      <c r="AB701" s="144"/>
      <c r="AC701" s="144"/>
      <c r="AD701" s="144"/>
      <c r="AE701" s="144"/>
      <c r="AF701" s="144"/>
      <c r="AG701" s="144"/>
      <c r="AH701" s="144"/>
      <c r="AI701" s="144"/>
      <c r="AJ701" s="144"/>
      <c r="AK701" s="144"/>
      <c r="AL701" s="144"/>
      <c r="AM701" s="144"/>
      <c r="AN701" s="144"/>
      <c r="AO701" s="144"/>
      <c r="AP701" s="144"/>
      <c r="AQ701" s="144"/>
      <c r="AR701" s="144"/>
      <c r="AS701" s="144"/>
      <c r="AT701" s="144"/>
      <c r="AU701" s="144"/>
      <c r="AV701" s="144"/>
      <c r="AW701" s="144"/>
    </row>
    <row r="702" spans="1:49" ht="2.4500000000000002" customHeight="1" x14ac:dyDescent="0.25">
      <c r="A702" s="194"/>
      <c r="B702" s="194"/>
      <c r="C702" s="194"/>
      <c r="D702" s="194"/>
      <c r="E702" s="194"/>
      <c r="F702" s="194"/>
      <c r="G702" s="194"/>
      <c r="H702" s="194"/>
      <c r="I702" s="194"/>
      <c r="J702" s="194"/>
      <c r="K702" s="194"/>
      <c r="L702" s="194"/>
      <c r="M702" s="194"/>
      <c r="N702" s="194"/>
      <c r="O702" s="194"/>
      <c r="P702" s="194"/>
      <c r="Q702" s="194"/>
      <c r="R702" s="194"/>
      <c r="S702" s="194"/>
      <c r="T702" s="194"/>
      <c r="U702" s="194"/>
      <c r="V702" s="194"/>
      <c r="W702" s="194"/>
      <c r="X702" s="194"/>
      <c r="Y702" s="194"/>
      <c r="Z702" s="194"/>
      <c r="AA702" s="194"/>
      <c r="AB702" s="194"/>
      <c r="AC702" s="194"/>
      <c r="AD702" s="194"/>
      <c r="AE702" s="194"/>
      <c r="AF702" s="194"/>
      <c r="AG702" s="194"/>
      <c r="AH702" s="194"/>
      <c r="AI702" s="194"/>
      <c r="AJ702" s="194"/>
      <c r="AK702" s="194"/>
      <c r="AL702" s="194"/>
      <c r="AM702" s="194"/>
      <c r="AN702" s="194"/>
      <c r="AO702" s="194"/>
      <c r="AP702" s="194"/>
      <c r="AQ702" s="194"/>
      <c r="AR702" s="194"/>
      <c r="AS702" s="194"/>
      <c r="AT702" s="194"/>
      <c r="AU702" s="194"/>
      <c r="AV702" s="194"/>
      <c r="AW702" s="194"/>
    </row>
    <row r="703" spans="1:49" ht="41.45" customHeight="1" x14ac:dyDescent="0.25">
      <c r="A703" s="144" t="s">
        <v>180</v>
      </c>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c r="AA703" s="144"/>
      <c r="AB703" s="144"/>
      <c r="AC703" s="144"/>
      <c r="AD703" s="144"/>
      <c r="AE703" s="144"/>
      <c r="AF703" s="144"/>
      <c r="AG703" s="144"/>
      <c r="AH703" s="144"/>
      <c r="AI703" s="144"/>
      <c r="AJ703" s="144"/>
      <c r="AK703" s="144"/>
      <c r="AL703" s="144"/>
      <c r="AM703" s="144"/>
      <c r="AN703" s="144"/>
      <c r="AO703" s="144"/>
      <c r="AP703" s="144"/>
      <c r="AQ703" s="144"/>
      <c r="AR703" s="144"/>
      <c r="AS703" s="144"/>
      <c r="AT703" s="144"/>
      <c r="AU703" s="144"/>
      <c r="AV703" s="144"/>
      <c r="AW703" s="144"/>
    </row>
    <row r="704" spans="1:49" x14ac:dyDescent="0.25">
      <c r="A704" s="661" t="s">
        <v>338</v>
      </c>
      <c r="B704" s="661"/>
      <c r="C704" s="661"/>
      <c r="D704" s="661"/>
      <c r="E704" s="661"/>
      <c r="F704" s="661"/>
      <c r="G704" s="661"/>
      <c r="H704" s="661"/>
      <c r="I704" s="661"/>
      <c r="J704" s="661"/>
      <c r="K704" s="661"/>
      <c r="L704" s="661"/>
      <c r="M704" s="661"/>
      <c r="N704" s="661"/>
      <c r="O704" s="661"/>
      <c r="P704" s="661"/>
      <c r="Q704" s="661"/>
      <c r="R704" s="661"/>
      <c r="S704" s="661"/>
      <c r="T704" s="661"/>
      <c r="U704" s="661"/>
      <c r="V704" s="661"/>
      <c r="W704" s="661"/>
      <c r="X704" s="661"/>
      <c r="Y704" s="661"/>
      <c r="Z704" s="661"/>
      <c r="AA704" s="661"/>
      <c r="AB704" s="661"/>
      <c r="AC704" s="661"/>
      <c r="AD704" s="661"/>
      <c r="AE704" s="661"/>
      <c r="AF704" s="661"/>
      <c r="AG704" s="661"/>
      <c r="AH704" s="661"/>
      <c r="AI704" s="661"/>
      <c r="AJ704" s="661"/>
      <c r="AK704" s="661"/>
      <c r="AL704" s="661"/>
      <c r="AM704" s="661"/>
      <c r="AN704" s="661"/>
      <c r="AO704" s="661"/>
      <c r="AP704" s="661"/>
      <c r="AQ704" s="661"/>
      <c r="AR704" s="661"/>
      <c r="AS704" s="661"/>
      <c r="AT704" s="661"/>
      <c r="AU704" s="661"/>
      <c r="AV704" s="661"/>
      <c r="AW704" s="661"/>
    </row>
    <row r="705" spans="1:63" ht="4.9000000000000004" customHeight="1" x14ac:dyDescent="0.25">
      <c r="A705" s="662"/>
      <c r="B705" s="662"/>
      <c r="C705" s="662"/>
      <c r="D705" s="662"/>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662"/>
      <c r="AD705" s="662"/>
      <c r="AE705" s="662"/>
      <c r="AF705" s="662"/>
      <c r="AG705" s="662"/>
      <c r="AH705" s="662"/>
      <c r="AI705" s="662"/>
      <c r="AJ705" s="662"/>
      <c r="AK705" s="662"/>
      <c r="AL705" s="662"/>
      <c r="AM705" s="662"/>
      <c r="AN705" s="662"/>
      <c r="AO705" s="662"/>
      <c r="AP705" s="662"/>
      <c r="AQ705" s="662"/>
      <c r="AR705" s="662"/>
      <c r="AS705" s="662"/>
      <c r="AT705" s="662"/>
      <c r="AU705" s="662"/>
      <c r="AV705" s="662"/>
      <c r="AW705" s="662"/>
    </row>
    <row r="706" spans="1:63" s="5" customFormat="1" ht="10.15" customHeight="1" x14ac:dyDescent="0.25">
      <c r="A706" s="568" t="s">
        <v>181</v>
      </c>
      <c r="B706" s="663"/>
      <c r="C706" s="663"/>
      <c r="D706" s="663"/>
      <c r="E706" s="663"/>
      <c r="F706" s="663"/>
      <c r="G706" s="663"/>
      <c r="H706" s="663"/>
      <c r="I706" s="663"/>
      <c r="J706" s="663"/>
      <c r="K706" s="663"/>
      <c r="L706" s="663"/>
      <c r="M706" s="663"/>
      <c r="N706" s="663"/>
      <c r="O706" s="663"/>
      <c r="P706" s="663"/>
      <c r="Q706" s="663"/>
      <c r="R706" s="663"/>
      <c r="S706" s="663"/>
      <c r="T706" s="663"/>
      <c r="U706" s="663"/>
      <c r="V706" s="663"/>
      <c r="W706" s="663"/>
      <c r="X706" s="663"/>
      <c r="Y706" s="664"/>
      <c r="Z706" s="568" t="s">
        <v>182</v>
      </c>
      <c r="AA706" s="569"/>
      <c r="AB706" s="569"/>
      <c r="AC706" s="569"/>
      <c r="AD706" s="569"/>
      <c r="AE706" s="569"/>
      <c r="AF706" s="569"/>
      <c r="AG706" s="569"/>
      <c r="AH706" s="569"/>
      <c r="AI706" s="569"/>
      <c r="AJ706" s="569"/>
      <c r="AK706" s="569"/>
      <c r="AL706" s="569"/>
      <c r="AM706" s="569"/>
      <c r="AN706" s="569"/>
      <c r="AO706" s="569"/>
      <c r="AP706" s="569"/>
      <c r="AQ706" s="569"/>
      <c r="AR706" s="569"/>
      <c r="AS706" s="569"/>
      <c r="AT706" s="569"/>
      <c r="AU706" s="569"/>
      <c r="AV706" s="569"/>
      <c r="AW706" s="570"/>
      <c r="AX706" s="35"/>
      <c r="AY706" s="35"/>
      <c r="AZ706" s="35"/>
      <c r="BA706" s="35"/>
      <c r="BB706" s="35"/>
      <c r="BC706" s="35"/>
      <c r="BD706" s="35"/>
      <c r="BE706" s="35"/>
      <c r="BF706" s="35"/>
      <c r="BG706" s="35"/>
      <c r="BH706" s="35"/>
      <c r="BI706" s="35"/>
      <c r="BJ706" s="35"/>
      <c r="BK706" s="35"/>
    </row>
    <row r="707" spans="1:63" x14ac:dyDescent="0.25">
      <c r="A707" s="665">
        <f>A76</f>
        <v>0</v>
      </c>
      <c r="B707" s="666"/>
      <c r="C707" s="666"/>
      <c r="D707" s="666"/>
      <c r="E707" s="666"/>
      <c r="F707" s="666"/>
      <c r="G707" s="666"/>
      <c r="H707" s="666"/>
      <c r="I707" s="666"/>
      <c r="J707" s="666"/>
      <c r="K707" s="666"/>
      <c r="L707" s="666"/>
      <c r="M707" s="666"/>
      <c r="N707" s="666"/>
      <c r="O707" s="666"/>
      <c r="P707" s="666"/>
      <c r="Q707" s="666"/>
      <c r="R707" s="666"/>
      <c r="S707" s="666"/>
      <c r="T707" s="666"/>
      <c r="U707" s="666"/>
      <c r="V707" s="666"/>
      <c r="W707" s="666"/>
      <c r="X707" s="666"/>
      <c r="Y707" s="667"/>
      <c r="Z707" s="665">
        <f>AD76</f>
        <v>0</v>
      </c>
      <c r="AA707" s="666"/>
      <c r="AB707" s="666"/>
      <c r="AC707" s="666"/>
      <c r="AD707" s="666"/>
      <c r="AE707" s="666"/>
      <c r="AF707" s="666"/>
      <c r="AG707" s="666"/>
      <c r="AH707" s="666"/>
      <c r="AI707" s="666"/>
      <c r="AJ707" s="666"/>
      <c r="AK707" s="666"/>
      <c r="AL707" s="666"/>
      <c r="AM707" s="666"/>
      <c r="AN707" s="666"/>
      <c r="AO707" s="666"/>
      <c r="AP707" s="666"/>
      <c r="AQ707" s="666"/>
      <c r="AR707" s="666"/>
      <c r="AS707" s="666"/>
      <c r="AT707" s="666"/>
      <c r="AU707" s="666"/>
      <c r="AV707" s="666"/>
      <c r="AW707" s="667"/>
    </row>
    <row r="708" spans="1:63" ht="4.9000000000000004" customHeight="1" x14ac:dyDescent="0.25">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c r="AO708" s="133"/>
      <c r="AP708" s="133"/>
      <c r="AQ708" s="133"/>
      <c r="AR708" s="133"/>
      <c r="AS708" s="133"/>
      <c r="AT708" s="133"/>
      <c r="AU708" s="133"/>
      <c r="AV708" s="133"/>
      <c r="AW708" s="133"/>
    </row>
    <row r="709" spans="1:63" ht="25.9" customHeight="1" x14ac:dyDescent="0.25">
      <c r="A709" s="147" t="s">
        <v>183</v>
      </c>
      <c r="B709" s="148"/>
      <c r="C709" s="148"/>
      <c r="D709" s="148"/>
      <c r="E709" s="148"/>
      <c r="F709" s="148"/>
      <c r="G709" s="148"/>
      <c r="H709" s="148"/>
      <c r="I709" s="148"/>
      <c r="J709" s="148"/>
      <c r="K709" s="148"/>
      <c r="L709" s="148"/>
      <c r="M709" s="148"/>
      <c r="N709" s="148"/>
      <c r="O709" s="148"/>
      <c r="P709" s="148"/>
      <c r="Q709" s="148"/>
      <c r="R709" s="148"/>
      <c r="S709" s="148"/>
      <c r="T709" s="148"/>
      <c r="U709" s="148"/>
      <c r="V709" s="148"/>
      <c r="W709" s="148"/>
      <c r="X709" s="148"/>
      <c r="Y709" s="148"/>
      <c r="Z709" s="148"/>
      <c r="AA709" s="148"/>
      <c r="AB709" s="148"/>
      <c r="AC709" s="148"/>
      <c r="AD709" s="148"/>
      <c r="AE709" s="148"/>
      <c r="AF709" s="148"/>
      <c r="AG709" s="148"/>
      <c r="AH709" s="148"/>
      <c r="AI709" s="148"/>
      <c r="AJ709" s="148"/>
      <c r="AK709" s="148"/>
      <c r="AL709" s="148"/>
      <c r="AM709" s="148"/>
      <c r="AN709" s="148"/>
      <c r="AO709" s="148"/>
      <c r="AP709" s="148"/>
      <c r="AQ709" s="148"/>
      <c r="AR709" s="148"/>
      <c r="AS709" s="148"/>
      <c r="AT709" s="148"/>
      <c r="AU709" s="148"/>
      <c r="AV709" s="148"/>
      <c r="AW709" s="149"/>
    </row>
    <row r="710" spans="1:63" x14ac:dyDescent="0.25">
      <c r="A710" s="81"/>
      <c r="B710" s="82"/>
      <c r="C710" s="82"/>
      <c r="D710" s="82"/>
      <c r="E710" s="82"/>
      <c r="F710" s="82"/>
      <c r="G710" s="82"/>
      <c r="H710" s="82"/>
      <c r="I710" s="82"/>
      <c r="J710" s="82"/>
      <c r="K710" s="82"/>
      <c r="L710" s="82"/>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c r="AO710" s="82"/>
      <c r="AP710" s="82"/>
      <c r="AQ710" s="82"/>
      <c r="AR710" s="82"/>
      <c r="AS710" s="82"/>
      <c r="AT710" s="82"/>
      <c r="AU710" s="82"/>
      <c r="AV710" s="82"/>
      <c r="AW710" s="83"/>
    </row>
    <row r="711" spans="1:63" ht="4.9000000000000004" customHeight="1" x14ac:dyDescent="0.25">
      <c r="A711" s="142"/>
      <c r="B711" s="142"/>
      <c r="C711" s="142"/>
      <c r="D711" s="142"/>
      <c r="E711" s="142"/>
      <c r="F711" s="142"/>
      <c r="G711" s="142"/>
      <c r="H711" s="142"/>
      <c r="I711" s="142"/>
      <c r="J711" s="142"/>
      <c r="K711" s="142"/>
      <c r="L711" s="142"/>
      <c r="M711" s="142"/>
      <c r="N711" s="142"/>
      <c r="O711" s="142"/>
      <c r="P711" s="142"/>
      <c r="Q711" s="142"/>
      <c r="R711" s="142"/>
      <c r="S711" s="142"/>
      <c r="T711" s="142"/>
      <c r="U711" s="142"/>
      <c r="V711" s="142"/>
      <c r="W711" s="142"/>
      <c r="X711" s="142"/>
      <c r="Y711" s="142"/>
      <c r="Z711" s="142"/>
      <c r="AA711" s="142"/>
      <c r="AB711" s="142"/>
      <c r="AC711" s="142"/>
      <c r="AD711" s="142"/>
      <c r="AE711" s="142"/>
      <c r="AF711" s="142"/>
      <c r="AG711" s="142"/>
      <c r="AH711" s="142"/>
      <c r="AI711" s="142"/>
      <c r="AJ711" s="142"/>
      <c r="AK711" s="142"/>
      <c r="AL711" s="142"/>
      <c r="AM711" s="142"/>
      <c r="AN711" s="142"/>
      <c r="AO711" s="142"/>
      <c r="AP711" s="142"/>
      <c r="AQ711" s="142"/>
      <c r="AR711" s="142"/>
      <c r="AS711" s="142"/>
      <c r="AT711" s="142"/>
      <c r="AU711" s="142"/>
      <c r="AV711" s="142"/>
      <c r="AW711" s="142"/>
    </row>
    <row r="712" spans="1:63" x14ac:dyDescent="0.25">
      <c r="A712" s="150" t="s">
        <v>184</v>
      </c>
      <c r="B712" s="151"/>
      <c r="C712" s="151"/>
      <c r="D712" s="151"/>
      <c r="E712" s="151"/>
      <c r="F712" s="151"/>
      <c r="G712" s="151"/>
      <c r="H712" s="151"/>
      <c r="I712" s="151"/>
      <c r="J712" s="151"/>
      <c r="K712" s="151"/>
      <c r="L712" s="151"/>
      <c r="M712" s="151"/>
      <c r="N712" s="151"/>
      <c r="O712" s="151"/>
      <c r="P712" s="151"/>
      <c r="Q712" s="151"/>
      <c r="R712" s="151"/>
      <c r="S712" s="151"/>
      <c r="T712" s="151"/>
      <c r="U712" s="151"/>
      <c r="V712" s="151"/>
      <c r="W712" s="151"/>
      <c r="X712" s="151"/>
      <c r="Y712" s="151"/>
      <c r="Z712" s="151"/>
      <c r="AA712" s="151"/>
      <c r="AB712" s="151"/>
      <c r="AC712" s="151"/>
      <c r="AD712" s="151"/>
      <c r="AE712" s="151"/>
      <c r="AF712" s="151"/>
      <c r="AG712" s="151"/>
      <c r="AH712" s="151"/>
      <c r="AI712" s="151"/>
      <c r="AJ712" s="151"/>
      <c r="AK712" s="151"/>
      <c r="AL712" s="151"/>
      <c r="AM712" s="151"/>
      <c r="AN712" s="151"/>
      <c r="AO712" s="151"/>
      <c r="AP712" s="151"/>
      <c r="AQ712" s="151"/>
      <c r="AR712" s="151"/>
      <c r="AS712" s="151"/>
      <c r="AT712" s="151"/>
      <c r="AU712" s="151"/>
      <c r="AV712" s="151"/>
      <c r="AW712" s="151"/>
    </row>
    <row r="713" spans="1:63" ht="33" customHeight="1" x14ac:dyDescent="0.25">
      <c r="A713" s="578" t="s">
        <v>185</v>
      </c>
      <c r="B713" s="579"/>
      <c r="C713" s="579"/>
      <c r="D713" s="579"/>
      <c r="E713" s="579"/>
      <c r="F713" s="579"/>
      <c r="G713" s="579"/>
      <c r="H713" s="579"/>
      <c r="I713" s="580"/>
      <c r="J713" s="578" t="s">
        <v>189</v>
      </c>
      <c r="K713" s="581"/>
      <c r="L713" s="581"/>
      <c r="M713" s="581"/>
      <c r="N713" s="581"/>
      <c r="O713" s="581"/>
      <c r="P713" s="581"/>
      <c r="Q713" s="582"/>
      <c r="R713" s="578" t="s">
        <v>190</v>
      </c>
      <c r="S713" s="579"/>
      <c r="T713" s="579"/>
      <c r="U713" s="579"/>
      <c r="V713" s="579"/>
      <c r="W713" s="579"/>
      <c r="X713" s="579"/>
      <c r="Y713" s="580"/>
      <c r="Z713" s="578" t="s">
        <v>186</v>
      </c>
      <c r="AA713" s="579"/>
      <c r="AB713" s="579"/>
      <c r="AC713" s="579"/>
      <c r="AD713" s="579"/>
      <c r="AE713" s="579"/>
      <c r="AF713" s="579"/>
      <c r="AG713" s="580"/>
      <c r="AH713" s="578" t="s">
        <v>188</v>
      </c>
      <c r="AI713" s="579"/>
      <c r="AJ713" s="579"/>
      <c r="AK713" s="579"/>
      <c r="AL713" s="579"/>
      <c r="AM713" s="579"/>
      <c r="AN713" s="579"/>
      <c r="AO713" s="580"/>
      <c r="AP713" s="578" t="s">
        <v>187</v>
      </c>
      <c r="AQ713" s="579"/>
      <c r="AR713" s="579"/>
      <c r="AS713" s="579"/>
      <c r="AT713" s="579"/>
      <c r="AU713" s="579"/>
      <c r="AV713" s="579"/>
      <c r="AW713" s="580"/>
    </row>
    <row r="714" spans="1:63" x14ac:dyDescent="0.25">
      <c r="A714" s="94"/>
      <c r="B714" s="95"/>
      <c r="C714" s="95"/>
      <c r="D714" s="95"/>
      <c r="E714" s="95"/>
      <c r="F714" s="95"/>
      <c r="G714" s="95"/>
      <c r="H714" s="95"/>
      <c r="I714" s="96"/>
      <c r="J714" s="91"/>
      <c r="K714" s="92"/>
      <c r="L714" s="92"/>
      <c r="M714" s="92"/>
      <c r="N714" s="92"/>
      <c r="O714" s="92"/>
      <c r="P714" s="92"/>
      <c r="Q714" s="93"/>
      <c r="R714" s="94"/>
      <c r="S714" s="95"/>
      <c r="T714" s="95"/>
      <c r="U714" s="95"/>
      <c r="V714" s="95"/>
      <c r="W714" s="95"/>
      <c r="X714" s="95"/>
      <c r="Y714" s="96"/>
      <c r="Z714" s="94"/>
      <c r="AA714" s="95"/>
      <c r="AB714" s="95"/>
      <c r="AC714" s="95"/>
      <c r="AD714" s="95"/>
      <c r="AE714" s="95"/>
      <c r="AF714" s="95"/>
      <c r="AG714" s="96"/>
      <c r="AH714" s="91"/>
      <c r="AI714" s="92"/>
      <c r="AJ714" s="92"/>
      <c r="AK714" s="92"/>
      <c r="AL714" s="92"/>
      <c r="AM714" s="92"/>
      <c r="AN714" s="92"/>
      <c r="AO714" s="93"/>
      <c r="AP714" s="94"/>
      <c r="AQ714" s="95"/>
      <c r="AR714" s="95"/>
      <c r="AS714" s="95"/>
      <c r="AT714" s="95"/>
      <c r="AU714" s="95"/>
      <c r="AV714" s="95"/>
      <c r="AW714" s="96"/>
    </row>
    <row r="715" spans="1:63" x14ac:dyDescent="0.25">
      <c r="A715" s="94"/>
      <c r="B715" s="95"/>
      <c r="C715" s="95"/>
      <c r="D715" s="95"/>
      <c r="E715" s="95"/>
      <c r="F715" s="95"/>
      <c r="G715" s="95"/>
      <c r="H715" s="95"/>
      <c r="I715" s="96"/>
      <c r="J715" s="91"/>
      <c r="K715" s="92"/>
      <c r="L715" s="92"/>
      <c r="M715" s="92"/>
      <c r="N715" s="92"/>
      <c r="O715" s="92"/>
      <c r="P715" s="92"/>
      <c r="Q715" s="93"/>
      <c r="R715" s="94"/>
      <c r="S715" s="95"/>
      <c r="T715" s="95"/>
      <c r="U715" s="95"/>
      <c r="V715" s="95"/>
      <c r="W715" s="95"/>
      <c r="X715" s="95"/>
      <c r="Y715" s="96"/>
      <c r="Z715" s="94"/>
      <c r="AA715" s="95"/>
      <c r="AB715" s="95"/>
      <c r="AC715" s="95"/>
      <c r="AD715" s="95"/>
      <c r="AE715" s="95"/>
      <c r="AF715" s="95"/>
      <c r="AG715" s="96"/>
      <c r="AH715" s="91"/>
      <c r="AI715" s="92"/>
      <c r="AJ715" s="92"/>
      <c r="AK715" s="92"/>
      <c r="AL715" s="92"/>
      <c r="AM715" s="92"/>
      <c r="AN715" s="92"/>
      <c r="AO715" s="93"/>
      <c r="AP715" s="94"/>
      <c r="AQ715" s="95"/>
      <c r="AR715" s="95"/>
      <c r="AS715" s="95"/>
      <c r="AT715" s="95"/>
      <c r="AU715" s="95"/>
      <c r="AV715" s="95"/>
      <c r="AW715" s="96"/>
    </row>
    <row r="716" spans="1:63" x14ac:dyDescent="0.25">
      <c r="A716" s="94"/>
      <c r="B716" s="95"/>
      <c r="C716" s="95"/>
      <c r="D716" s="95"/>
      <c r="E716" s="95"/>
      <c r="F716" s="95"/>
      <c r="G716" s="95"/>
      <c r="H716" s="95"/>
      <c r="I716" s="96"/>
      <c r="J716" s="91"/>
      <c r="K716" s="92"/>
      <c r="L716" s="92"/>
      <c r="M716" s="92"/>
      <c r="N716" s="92"/>
      <c r="O716" s="92"/>
      <c r="P716" s="92"/>
      <c r="Q716" s="93"/>
      <c r="R716" s="94"/>
      <c r="S716" s="95"/>
      <c r="T716" s="95"/>
      <c r="U716" s="95"/>
      <c r="V716" s="95"/>
      <c r="W716" s="95"/>
      <c r="X716" s="95"/>
      <c r="Y716" s="96"/>
      <c r="Z716" s="94"/>
      <c r="AA716" s="95"/>
      <c r="AB716" s="95"/>
      <c r="AC716" s="95"/>
      <c r="AD716" s="95"/>
      <c r="AE716" s="95"/>
      <c r="AF716" s="95"/>
      <c r="AG716" s="96"/>
      <c r="AH716" s="91"/>
      <c r="AI716" s="92"/>
      <c r="AJ716" s="92"/>
      <c r="AK716" s="92"/>
      <c r="AL716" s="92"/>
      <c r="AM716" s="92"/>
      <c r="AN716" s="92"/>
      <c r="AO716" s="93"/>
      <c r="AP716" s="94"/>
      <c r="AQ716" s="95"/>
      <c r="AR716" s="95"/>
      <c r="AS716" s="95"/>
      <c r="AT716" s="95"/>
      <c r="AU716" s="95"/>
      <c r="AV716" s="95"/>
      <c r="AW716" s="96"/>
    </row>
    <row r="717" spans="1:63" x14ac:dyDescent="0.25">
      <c r="A717" s="94"/>
      <c r="B717" s="95"/>
      <c r="C717" s="95"/>
      <c r="D717" s="95"/>
      <c r="E717" s="95"/>
      <c r="F717" s="95"/>
      <c r="G717" s="95"/>
      <c r="H717" s="95"/>
      <c r="I717" s="96"/>
      <c r="J717" s="91"/>
      <c r="K717" s="92"/>
      <c r="L717" s="92"/>
      <c r="M717" s="92"/>
      <c r="N717" s="92"/>
      <c r="O717" s="92"/>
      <c r="P717" s="92"/>
      <c r="Q717" s="93"/>
      <c r="R717" s="94"/>
      <c r="S717" s="95"/>
      <c r="T717" s="95"/>
      <c r="U717" s="95"/>
      <c r="V717" s="95"/>
      <c r="W717" s="95"/>
      <c r="X717" s="95"/>
      <c r="Y717" s="96"/>
      <c r="Z717" s="94"/>
      <c r="AA717" s="95"/>
      <c r="AB717" s="95"/>
      <c r="AC717" s="95"/>
      <c r="AD717" s="95"/>
      <c r="AE717" s="95"/>
      <c r="AF717" s="95"/>
      <c r="AG717" s="96"/>
      <c r="AH717" s="91"/>
      <c r="AI717" s="92"/>
      <c r="AJ717" s="92"/>
      <c r="AK717" s="92"/>
      <c r="AL717" s="92"/>
      <c r="AM717" s="92"/>
      <c r="AN717" s="92"/>
      <c r="AO717" s="93"/>
      <c r="AP717" s="94"/>
      <c r="AQ717" s="95"/>
      <c r="AR717" s="95"/>
      <c r="AS717" s="95"/>
      <c r="AT717" s="95"/>
      <c r="AU717" s="95"/>
      <c r="AV717" s="95"/>
      <c r="AW717" s="96"/>
    </row>
    <row r="718" spans="1:63" x14ac:dyDescent="0.25">
      <c r="A718" s="94"/>
      <c r="B718" s="95"/>
      <c r="C718" s="95"/>
      <c r="D718" s="95"/>
      <c r="E718" s="95"/>
      <c r="F718" s="95"/>
      <c r="G718" s="95"/>
      <c r="H718" s="95"/>
      <c r="I718" s="96"/>
      <c r="J718" s="91"/>
      <c r="K718" s="92"/>
      <c r="L718" s="92"/>
      <c r="M718" s="92"/>
      <c r="N718" s="92"/>
      <c r="O718" s="92"/>
      <c r="P718" s="92"/>
      <c r="Q718" s="93"/>
      <c r="R718" s="94"/>
      <c r="S718" s="95"/>
      <c r="T718" s="95"/>
      <c r="U718" s="95"/>
      <c r="V718" s="95"/>
      <c r="W718" s="95"/>
      <c r="X718" s="95"/>
      <c r="Y718" s="96"/>
      <c r="Z718" s="94"/>
      <c r="AA718" s="95"/>
      <c r="AB718" s="95"/>
      <c r="AC718" s="95"/>
      <c r="AD718" s="95"/>
      <c r="AE718" s="95"/>
      <c r="AF718" s="95"/>
      <c r="AG718" s="96"/>
      <c r="AH718" s="91"/>
      <c r="AI718" s="92"/>
      <c r="AJ718" s="92"/>
      <c r="AK718" s="92"/>
      <c r="AL718" s="92"/>
      <c r="AM718" s="92"/>
      <c r="AN718" s="92"/>
      <c r="AO718" s="93"/>
      <c r="AP718" s="94"/>
      <c r="AQ718" s="95"/>
      <c r="AR718" s="95"/>
      <c r="AS718" s="95"/>
      <c r="AT718" s="95"/>
      <c r="AU718" s="95"/>
      <c r="AV718" s="95"/>
      <c r="AW718" s="96"/>
    </row>
    <row r="719" spans="1:63" ht="4.9000000000000004" customHeight="1" x14ac:dyDescent="0.25">
      <c r="A719" s="583"/>
      <c r="B719" s="583"/>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3"/>
      <c r="AL719" s="583"/>
      <c r="AM719" s="583"/>
      <c r="AN719" s="583"/>
      <c r="AO719" s="583"/>
      <c r="AP719" s="583"/>
      <c r="AQ719" s="583"/>
      <c r="AR719" s="583"/>
      <c r="AS719" s="583"/>
      <c r="AT719" s="583"/>
      <c r="AU719" s="583"/>
      <c r="AV719" s="583"/>
      <c r="AW719" s="583"/>
    </row>
    <row r="720" spans="1:63" ht="24.6" customHeight="1" x14ac:dyDescent="0.25">
      <c r="A720" s="144" t="s">
        <v>191</v>
      </c>
      <c r="B720" s="194"/>
      <c r="C720" s="194"/>
      <c r="D720" s="194"/>
      <c r="E720" s="194"/>
      <c r="F720" s="194"/>
      <c r="G720" s="194"/>
      <c r="H720" s="194"/>
      <c r="I720" s="194"/>
      <c r="J720" s="194"/>
      <c r="K720" s="194"/>
      <c r="L720" s="194"/>
      <c r="M720" s="194"/>
      <c r="N720" s="194"/>
      <c r="O720" s="194"/>
      <c r="P720" s="194"/>
      <c r="Q720" s="194"/>
      <c r="R720" s="194"/>
      <c r="S720" s="194"/>
      <c r="T720" s="194"/>
      <c r="U720" s="194"/>
      <c r="V720" s="194"/>
      <c r="W720" s="194"/>
      <c r="X720" s="194"/>
      <c r="Y720" s="194"/>
      <c r="Z720" s="194"/>
      <c r="AA720" s="194"/>
      <c r="AB720" s="194"/>
      <c r="AC720" s="194"/>
      <c r="AD720" s="194"/>
      <c r="AE720" s="194"/>
      <c r="AF720" s="194"/>
      <c r="AG720" s="194"/>
      <c r="AH720" s="194"/>
      <c r="AI720" s="194"/>
      <c r="AJ720" s="194"/>
      <c r="AK720" s="194"/>
      <c r="AL720" s="194"/>
      <c r="AM720" s="194"/>
      <c r="AN720" s="194"/>
      <c r="AO720" s="194"/>
      <c r="AP720" s="194"/>
      <c r="AQ720" s="194"/>
      <c r="AR720" s="194"/>
      <c r="AS720" s="194"/>
      <c r="AT720" s="194"/>
      <c r="AU720" s="194"/>
      <c r="AV720" s="194"/>
      <c r="AW720" s="194"/>
    </row>
    <row r="721" spans="1:49" ht="4.9000000000000004" customHeight="1" x14ac:dyDescent="0.25">
      <c r="A721" s="564"/>
      <c r="B721" s="564"/>
      <c r="C721" s="564"/>
      <c r="D721" s="564"/>
      <c r="E721" s="564"/>
      <c r="F721" s="564"/>
      <c r="G721" s="564"/>
      <c r="H721" s="564"/>
      <c r="I721" s="564"/>
      <c r="J721" s="564"/>
      <c r="K721" s="564"/>
      <c r="L721" s="564"/>
      <c r="M721" s="564"/>
      <c r="N721" s="564"/>
      <c r="O721" s="564"/>
      <c r="P721" s="564"/>
      <c r="Q721" s="564"/>
      <c r="R721" s="564"/>
      <c r="S721" s="564"/>
      <c r="T721" s="564"/>
      <c r="U721" s="564"/>
      <c r="V721" s="564"/>
      <c r="W721" s="564"/>
      <c r="X721" s="564"/>
      <c r="Y721" s="564"/>
      <c r="Z721" s="564"/>
      <c r="AA721" s="564"/>
      <c r="AB721" s="564"/>
      <c r="AC721" s="564"/>
      <c r="AD721" s="564"/>
      <c r="AE721" s="564"/>
      <c r="AF721" s="564"/>
      <c r="AG721" s="564"/>
      <c r="AH721" s="564"/>
      <c r="AI721" s="564"/>
      <c r="AJ721" s="564"/>
      <c r="AK721" s="564"/>
      <c r="AL721" s="564"/>
      <c r="AM721" s="564"/>
      <c r="AN721" s="564"/>
      <c r="AO721" s="564"/>
      <c r="AP721" s="564"/>
      <c r="AQ721" s="564"/>
      <c r="AR721" s="564"/>
      <c r="AS721" s="564"/>
      <c r="AT721" s="564"/>
      <c r="AU721" s="564"/>
      <c r="AV721" s="564"/>
      <c r="AW721" s="564"/>
    </row>
    <row r="722" spans="1:49" ht="26.45" customHeight="1" x14ac:dyDescent="0.25">
      <c r="A722" s="144" t="s">
        <v>192</v>
      </c>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c r="AA722" s="144"/>
      <c r="AB722" s="144"/>
      <c r="AC722" s="144"/>
      <c r="AD722" s="144"/>
      <c r="AE722" s="144"/>
      <c r="AF722" s="144"/>
      <c r="AG722" s="144"/>
      <c r="AH722" s="144"/>
      <c r="AI722" s="144"/>
      <c r="AJ722" s="144"/>
      <c r="AK722" s="144"/>
      <c r="AL722" s="144"/>
      <c r="AM722" s="144"/>
      <c r="AN722" s="144"/>
      <c r="AO722" s="144"/>
      <c r="AP722" s="144"/>
      <c r="AQ722" s="144"/>
      <c r="AR722" s="144"/>
      <c r="AS722" s="144"/>
      <c r="AT722" s="144"/>
      <c r="AU722" s="144"/>
      <c r="AV722" s="144"/>
      <c r="AW722" s="144"/>
    </row>
    <row r="723" spans="1:49" ht="4.9000000000000004" customHeight="1" x14ac:dyDescent="0.25">
      <c r="A723" s="564"/>
      <c r="B723" s="564"/>
      <c r="C723" s="564"/>
      <c r="D723" s="564"/>
      <c r="E723" s="564"/>
      <c r="F723" s="564"/>
      <c r="G723" s="564"/>
      <c r="H723" s="564"/>
      <c r="I723" s="564"/>
      <c r="J723" s="564"/>
      <c r="K723" s="564"/>
      <c r="L723" s="564"/>
      <c r="M723" s="564"/>
      <c r="N723" s="564"/>
      <c r="O723" s="564"/>
      <c r="P723" s="564"/>
      <c r="Q723" s="564"/>
      <c r="R723" s="564"/>
      <c r="S723" s="564"/>
      <c r="T723" s="564"/>
      <c r="U723" s="564"/>
      <c r="V723" s="564"/>
      <c r="W723" s="564"/>
      <c r="X723" s="564"/>
      <c r="Y723" s="564"/>
      <c r="Z723" s="564"/>
      <c r="AA723" s="564"/>
      <c r="AB723" s="564"/>
      <c r="AC723" s="564"/>
      <c r="AD723" s="564"/>
      <c r="AE723" s="564"/>
      <c r="AF723" s="564"/>
      <c r="AG723" s="564"/>
      <c r="AH723" s="564"/>
      <c r="AI723" s="564"/>
      <c r="AJ723" s="564"/>
      <c r="AK723" s="564"/>
      <c r="AL723" s="564"/>
      <c r="AM723" s="564"/>
      <c r="AN723" s="564"/>
      <c r="AO723" s="564"/>
      <c r="AP723" s="564"/>
      <c r="AQ723" s="564"/>
      <c r="AR723" s="564"/>
      <c r="AS723" s="564"/>
      <c r="AT723" s="564"/>
      <c r="AU723" s="564"/>
      <c r="AV723" s="564"/>
      <c r="AW723" s="564"/>
    </row>
    <row r="724" spans="1:49" x14ac:dyDescent="0.25">
      <c r="A724" s="490"/>
      <c r="B724" s="490"/>
      <c r="C724" s="490"/>
      <c r="D724" s="490"/>
      <c r="E724" s="490"/>
      <c r="F724" s="490"/>
      <c r="G724" s="490"/>
      <c r="H724" s="490"/>
      <c r="I724" s="490"/>
      <c r="J724" s="490"/>
      <c r="K724" s="490"/>
      <c r="L724" s="490"/>
      <c r="M724" s="490"/>
      <c r="N724" s="490"/>
      <c r="O724" s="490"/>
      <c r="P724" s="490"/>
      <c r="Q724" s="490"/>
      <c r="R724" s="490"/>
      <c r="S724" s="490"/>
      <c r="T724" s="490"/>
      <c r="U724" s="490"/>
      <c r="V724" s="490"/>
      <c r="W724" s="490"/>
      <c r="X724" s="490"/>
      <c r="Y724" s="490"/>
      <c r="Z724" s="490"/>
      <c r="AA724" s="490"/>
      <c r="AB724" s="490"/>
      <c r="AC724" s="490"/>
      <c r="AD724" s="490"/>
      <c r="AE724" s="490"/>
      <c r="AF724" s="490"/>
      <c r="AG724" s="490"/>
      <c r="AH724" s="490"/>
      <c r="AI724" s="490"/>
      <c r="AJ724" s="490"/>
      <c r="AK724" s="490"/>
      <c r="AL724" s="490"/>
      <c r="AM724" s="490"/>
      <c r="AN724" s="490"/>
      <c r="AO724" s="490"/>
      <c r="AP724" s="490"/>
      <c r="AQ724" s="490"/>
      <c r="AR724" s="490"/>
      <c r="AS724" s="490"/>
      <c r="AT724" s="490"/>
      <c r="AU724" s="490"/>
      <c r="AV724" s="490"/>
      <c r="AW724" s="490"/>
    </row>
    <row r="725" spans="1:49" ht="7.9" customHeight="1" x14ac:dyDescent="0.25">
      <c r="A725" s="183" t="s">
        <v>53</v>
      </c>
      <c r="B725" s="584"/>
      <c r="C725" s="584"/>
      <c r="D725" s="584"/>
      <c r="E725" s="584"/>
      <c r="F725" s="584"/>
      <c r="G725" s="584"/>
      <c r="H725" s="584"/>
      <c r="I725" s="584"/>
      <c r="J725" s="584"/>
      <c r="K725" s="584"/>
      <c r="L725" s="584"/>
      <c r="M725" s="584"/>
      <c r="N725" s="584"/>
      <c r="O725" s="584"/>
      <c r="P725" s="584"/>
      <c r="Q725" s="584"/>
      <c r="R725" s="585" t="s">
        <v>54</v>
      </c>
      <c r="S725" s="585"/>
      <c r="T725" s="585"/>
      <c r="U725" s="585"/>
      <c r="V725" s="585"/>
      <c r="W725" s="585"/>
      <c r="X725" s="585"/>
      <c r="Y725" s="585"/>
      <c r="Z725" s="585"/>
      <c r="AA725" s="585"/>
      <c r="AB725" s="585"/>
      <c r="AC725" s="585"/>
      <c r="AD725" s="585"/>
      <c r="AE725" s="585"/>
      <c r="AF725" s="585"/>
      <c r="AG725" s="585"/>
      <c r="AH725" s="585" t="s">
        <v>55</v>
      </c>
      <c r="AI725" s="585"/>
      <c r="AJ725" s="585"/>
      <c r="AK725" s="585"/>
      <c r="AL725" s="585"/>
      <c r="AM725" s="585"/>
      <c r="AN725" s="585"/>
      <c r="AO725" s="585"/>
      <c r="AP725" s="585"/>
      <c r="AQ725" s="585"/>
      <c r="AR725" s="585"/>
      <c r="AS725" s="585"/>
      <c r="AT725" s="585"/>
      <c r="AU725" s="585"/>
      <c r="AV725" s="585"/>
      <c r="AW725" s="585"/>
    </row>
    <row r="726" spans="1:49" ht="30" customHeight="1" x14ac:dyDescent="0.3">
      <c r="A726" s="90"/>
      <c r="B726" s="90"/>
      <c r="C726" s="90"/>
      <c r="D726" s="90"/>
      <c r="E726" s="90"/>
      <c r="F726" s="90"/>
      <c r="G726" s="90"/>
      <c r="H726" s="90"/>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90"/>
      <c r="AW726" s="90"/>
    </row>
    <row r="727" spans="1:49"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row>
    <row r="728" spans="1:49"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row>
    <row r="729" spans="1:49"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row>
    <row r="730" spans="1:49"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row>
    <row r="731" spans="1:49"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row>
    <row r="732" spans="1:49"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row>
    <row r="733" spans="1:49"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row>
    <row r="734" spans="1:49"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row>
    <row r="735" spans="1:49"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row>
    <row r="736" spans="1:49"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row>
    <row r="737" spans="1:63" ht="15.75" x14ac:dyDescent="0.25">
      <c r="A737" s="427" t="s">
        <v>193</v>
      </c>
      <c r="B737" s="668"/>
      <c r="C737" s="668"/>
      <c r="D737" s="668"/>
      <c r="E737" s="668"/>
      <c r="F737" s="668"/>
      <c r="G737" s="668"/>
      <c r="H737" s="668"/>
      <c r="I737" s="668"/>
      <c r="J737" s="668"/>
      <c r="K737" s="668"/>
      <c r="L737" s="668"/>
      <c r="M737" s="668"/>
      <c r="N737" s="668"/>
      <c r="O737" s="668"/>
      <c r="P737" s="668"/>
      <c r="Q737" s="668"/>
      <c r="R737" s="668"/>
      <c r="S737" s="668"/>
      <c r="T737" s="668"/>
      <c r="U737" s="668"/>
      <c r="V737" s="668"/>
      <c r="W737" s="668"/>
      <c r="X737" s="668"/>
      <c r="Y737" s="668"/>
      <c r="Z737" s="668"/>
      <c r="AA737" s="668"/>
      <c r="AB737" s="668"/>
      <c r="AC737" s="668"/>
      <c r="AD737" s="668"/>
      <c r="AE737" s="668"/>
      <c r="AF737" s="668"/>
      <c r="AG737" s="668"/>
      <c r="AH737" s="668"/>
      <c r="AI737" s="668"/>
      <c r="AJ737" s="668"/>
      <c r="AK737" s="668"/>
      <c r="AL737" s="668"/>
      <c r="AM737" s="668"/>
      <c r="AN737" s="668"/>
      <c r="AO737" s="668"/>
      <c r="AP737" s="668"/>
      <c r="AQ737" s="668"/>
      <c r="AR737" s="668"/>
      <c r="AS737" s="668"/>
      <c r="AT737" s="668"/>
      <c r="AU737" s="668"/>
      <c r="AV737" s="668"/>
      <c r="AW737" s="668"/>
    </row>
    <row r="738" spans="1:63" ht="4.9000000000000004" customHeight="1" x14ac:dyDescent="0.25">
      <c r="A738" s="156"/>
      <c r="B738" s="156"/>
      <c r="C738" s="156"/>
      <c r="D738" s="156"/>
      <c r="E738" s="156"/>
      <c r="F738" s="156"/>
      <c r="G738" s="156"/>
      <c r="H738" s="156"/>
      <c r="I738" s="156"/>
      <c r="J738" s="156"/>
      <c r="K738" s="156"/>
      <c r="L738" s="156"/>
      <c r="M738" s="156"/>
      <c r="N738" s="156"/>
      <c r="O738" s="156"/>
      <c r="P738" s="156"/>
      <c r="Q738" s="156"/>
      <c r="R738" s="156"/>
      <c r="S738" s="156"/>
      <c r="T738" s="156"/>
      <c r="U738" s="156"/>
      <c r="V738" s="156"/>
      <c r="W738" s="156"/>
      <c r="X738" s="156"/>
      <c r="Y738" s="156"/>
      <c r="Z738" s="156"/>
      <c r="AA738" s="156"/>
      <c r="AB738" s="156"/>
      <c r="AC738" s="156"/>
      <c r="AD738" s="156"/>
      <c r="AE738" s="156"/>
      <c r="AF738" s="156"/>
      <c r="AG738" s="156"/>
      <c r="AH738" s="156"/>
      <c r="AI738" s="156"/>
      <c r="AJ738" s="156"/>
      <c r="AK738" s="156"/>
      <c r="AL738" s="156"/>
      <c r="AM738" s="156"/>
      <c r="AN738" s="156"/>
      <c r="AO738" s="156"/>
      <c r="AP738" s="156"/>
      <c r="AQ738" s="156"/>
      <c r="AR738" s="156"/>
      <c r="AS738" s="156"/>
      <c r="AT738" s="156"/>
      <c r="AU738" s="156"/>
      <c r="AV738" s="156"/>
      <c r="AW738" s="156"/>
    </row>
    <row r="739" spans="1:63" x14ac:dyDescent="0.25">
      <c r="A739" s="669" t="s">
        <v>194</v>
      </c>
      <c r="B739" s="670"/>
      <c r="C739" s="670"/>
      <c r="D739" s="670"/>
      <c r="E739" s="670"/>
      <c r="F739" s="670"/>
      <c r="G739" s="670"/>
      <c r="H739" s="670"/>
      <c r="I739" s="670"/>
      <c r="J739" s="670"/>
      <c r="K739" s="670"/>
      <c r="L739" s="670"/>
      <c r="M739" s="670"/>
      <c r="N739" s="670"/>
      <c r="O739" s="670"/>
      <c r="P739" s="670"/>
      <c r="Q739" s="670"/>
      <c r="R739" s="670"/>
      <c r="S739" s="670"/>
      <c r="T739" s="670"/>
      <c r="U739" s="670"/>
      <c r="V739" s="670"/>
      <c r="W739" s="670"/>
      <c r="X739" s="670"/>
      <c r="Y739" s="670"/>
      <c r="Z739" s="670"/>
      <c r="AA739" s="670"/>
      <c r="AB739" s="670"/>
      <c r="AC739" s="670"/>
      <c r="AD739" s="670"/>
      <c r="AE739" s="670"/>
      <c r="AF739" s="670"/>
      <c r="AG739" s="670"/>
      <c r="AH739" s="670"/>
      <c r="AI739" s="670"/>
      <c r="AJ739" s="670"/>
      <c r="AK739" s="670"/>
      <c r="AL739" s="670"/>
      <c r="AM739" s="670"/>
      <c r="AN739" s="670"/>
      <c r="AO739" s="670"/>
      <c r="AP739" s="670"/>
      <c r="AQ739" s="670"/>
      <c r="AR739" s="670"/>
      <c r="AS739" s="670"/>
      <c r="AT739" s="670"/>
      <c r="AU739" s="670"/>
      <c r="AV739" s="670"/>
      <c r="AW739" s="670"/>
    </row>
    <row r="740" spans="1:63" ht="4.9000000000000004" customHeight="1" x14ac:dyDescent="0.25">
      <c r="A740" s="156"/>
      <c r="B740" s="156"/>
      <c r="C740" s="156"/>
      <c r="D740" s="156"/>
      <c r="E740" s="156"/>
      <c r="F740" s="156"/>
      <c r="G740" s="156"/>
      <c r="H740" s="156"/>
      <c r="I740" s="156"/>
      <c r="J740" s="156"/>
      <c r="K740" s="156"/>
      <c r="L740" s="156"/>
      <c r="M740" s="156"/>
      <c r="N740" s="156"/>
      <c r="O740" s="156"/>
      <c r="P740" s="156"/>
      <c r="Q740" s="156"/>
      <c r="R740" s="156"/>
      <c r="S740" s="156"/>
      <c r="T740" s="156"/>
      <c r="U740" s="156"/>
      <c r="V740" s="156"/>
      <c r="W740" s="156"/>
      <c r="X740" s="156"/>
      <c r="Y740" s="156"/>
      <c r="Z740" s="156"/>
      <c r="AA740" s="156"/>
      <c r="AB740" s="156"/>
      <c r="AC740" s="156"/>
      <c r="AD740" s="156"/>
      <c r="AE740" s="156"/>
      <c r="AF740" s="156"/>
      <c r="AG740" s="156"/>
      <c r="AH740" s="156"/>
      <c r="AI740" s="156"/>
      <c r="AJ740" s="156"/>
      <c r="AK740" s="156"/>
      <c r="AL740" s="156"/>
      <c r="AM740" s="156"/>
      <c r="AN740" s="156"/>
      <c r="AO740" s="156"/>
      <c r="AP740" s="156"/>
      <c r="AQ740" s="156"/>
      <c r="AR740" s="156"/>
      <c r="AS740" s="156"/>
      <c r="AT740" s="156"/>
      <c r="AU740" s="156"/>
      <c r="AV740" s="156"/>
      <c r="AW740" s="156"/>
    </row>
    <row r="741" spans="1:63" s="29" customFormat="1" ht="10.15" customHeight="1" x14ac:dyDescent="0.25">
      <c r="A741" s="450" t="s">
        <v>195</v>
      </c>
      <c r="B741" s="451"/>
      <c r="C741" s="451"/>
      <c r="D741" s="451"/>
      <c r="E741" s="451"/>
      <c r="F741" s="451"/>
      <c r="G741" s="451"/>
      <c r="H741" s="451"/>
      <c r="I741" s="451"/>
      <c r="J741" s="451"/>
      <c r="K741" s="451"/>
      <c r="L741" s="451"/>
      <c r="M741" s="451"/>
      <c r="N741" s="451"/>
      <c r="O741" s="451"/>
      <c r="P741" s="451"/>
      <c r="Q741" s="451"/>
      <c r="R741" s="451"/>
      <c r="S741" s="451"/>
      <c r="T741" s="451"/>
      <c r="U741" s="451"/>
      <c r="V741" s="451"/>
      <c r="W741" s="451"/>
      <c r="X741" s="451"/>
      <c r="Y741" s="451"/>
      <c r="Z741" s="451"/>
      <c r="AA741" s="451"/>
      <c r="AB741" s="451"/>
      <c r="AC741" s="451"/>
      <c r="AD741" s="451"/>
      <c r="AE741" s="451"/>
      <c r="AF741" s="451"/>
      <c r="AG741" s="451"/>
      <c r="AH741" s="451"/>
      <c r="AI741" s="451"/>
      <c r="AJ741" s="451"/>
      <c r="AK741" s="451"/>
      <c r="AL741" s="451"/>
      <c r="AM741" s="450" t="s">
        <v>196</v>
      </c>
      <c r="AN741" s="451"/>
      <c r="AO741" s="451"/>
      <c r="AP741" s="451"/>
      <c r="AQ741" s="451"/>
      <c r="AR741" s="451"/>
      <c r="AS741" s="451"/>
      <c r="AT741" s="451"/>
      <c r="AU741" s="451"/>
      <c r="AV741" s="451"/>
      <c r="AW741" s="452"/>
      <c r="AX741" s="54"/>
      <c r="AY741" s="54"/>
      <c r="AZ741" s="54"/>
      <c r="BA741" s="54"/>
      <c r="BB741" s="54"/>
      <c r="BC741" s="54"/>
      <c r="BD741" s="54"/>
      <c r="BE741" s="54"/>
      <c r="BF741" s="54"/>
      <c r="BG741" s="54"/>
      <c r="BH741" s="54"/>
      <c r="BI741" s="54"/>
      <c r="BJ741" s="54"/>
      <c r="BK741" s="54"/>
    </row>
    <row r="742" spans="1:63" ht="14.45" customHeight="1" x14ac:dyDescent="0.25">
      <c r="A742" s="587">
        <f>A76</f>
        <v>0</v>
      </c>
      <c r="B742" s="588"/>
      <c r="C742" s="588"/>
      <c r="D742" s="588"/>
      <c r="E742" s="588"/>
      <c r="F742" s="588"/>
      <c r="G742" s="588"/>
      <c r="H742" s="588"/>
      <c r="I742" s="588"/>
      <c r="J742" s="588"/>
      <c r="K742" s="588"/>
      <c r="L742" s="588"/>
      <c r="M742" s="588"/>
      <c r="N742" s="588"/>
      <c r="O742" s="588"/>
      <c r="P742" s="588"/>
      <c r="Q742" s="588"/>
      <c r="R742" s="588"/>
      <c r="S742" s="588"/>
      <c r="T742" s="588"/>
      <c r="U742" s="588"/>
      <c r="V742" s="588"/>
      <c r="W742" s="588"/>
      <c r="X742" s="588"/>
      <c r="Y742" s="588"/>
      <c r="Z742" s="588"/>
      <c r="AA742" s="588"/>
      <c r="AB742" s="588"/>
      <c r="AC742" s="588"/>
      <c r="AD742" s="588"/>
      <c r="AE742" s="588"/>
      <c r="AF742" s="588"/>
      <c r="AG742" s="588"/>
      <c r="AH742" s="588"/>
      <c r="AI742" s="588"/>
      <c r="AJ742" s="588"/>
      <c r="AK742" s="588"/>
      <c r="AL742" s="588"/>
      <c r="AM742" s="587">
        <f>AD78</f>
        <v>0</v>
      </c>
      <c r="AN742" s="589"/>
      <c r="AO742" s="589"/>
      <c r="AP742" s="589"/>
      <c r="AQ742" s="589"/>
      <c r="AR742" s="589"/>
      <c r="AS742" s="589"/>
      <c r="AT742" s="589"/>
      <c r="AU742" s="589"/>
      <c r="AV742" s="589"/>
      <c r="AW742" s="590"/>
    </row>
    <row r="743" spans="1:63" s="4" customFormat="1" ht="10.15" customHeight="1" x14ac:dyDescent="0.25">
      <c r="A743" s="591" t="s">
        <v>197</v>
      </c>
      <c r="B743" s="592"/>
      <c r="C743" s="592"/>
      <c r="D743" s="592"/>
      <c r="E743" s="592"/>
      <c r="F743" s="592"/>
      <c r="G743" s="592"/>
      <c r="H743" s="592"/>
      <c r="I743" s="592"/>
      <c r="J743" s="592"/>
      <c r="K743" s="592"/>
      <c r="L743" s="592"/>
      <c r="M743" s="592"/>
      <c r="N743" s="592"/>
      <c r="O743" s="592"/>
      <c r="P743" s="592"/>
      <c r="Q743" s="592"/>
      <c r="R743" s="592"/>
      <c r="S743" s="592"/>
      <c r="T743" s="592"/>
      <c r="U743" s="592"/>
      <c r="V743" s="592"/>
      <c r="W743" s="592"/>
      <c r="X743" s="592"/>
      <c r="Y743" s="592"/>
      <c r="Z743" s="592"/>
      <c r="AA743" s="592"/>
      <c r="AB743" s="592"/>
      <c r="AC743" s="592"/>
      <c r="AD743" s="592"/>
      <c r="AE743" s="592"/>
      <c r="AF743" s="592"/>
      <c r="AG743" s="592"/>
      <c r="AH743" s="592"/>
      <c r="AI743" s="592"/>
      <c r="AJ743" s="592"/>
      <c r="AK743" s="592"/>
      <c r="AL743" s="592"/>
      <c r="AM743" s="592"/>
      <c r="AN743" s="592"/>
      <c r="AO743" s="592"/>
      <c r="AP743" s="592"/>
      <c r="AQ743" s="592"/>
      <c r="AR743" s="592"/>
      <c r="AS743" s="592"/>
      <c r="AT743" s="592"/>
      <c r="AU743" s="592"/>
      <c r="AV743" s="592"/>
      <c r="AW743" s="593"/>
      <c r="AX743" s="42"/>
      <c r="AY743" s="42"/>
      <c r="AZ743" s="42"/>
      <c r="BA743" s="42"/>
      <c r="BB743" s="42"/>
      <c r="BC743" s="42"/>
      <c r="BD743" s="42"/>
      <c r="BE743" s="42"/>
      <c r="BF743" s="42"/>
      <c r="BG743" s="42"/>
      <c r="BH743" s="42"/>
      <c r="BI743" s="42"/>
      <c r="BJ743" s="42"/>
      <c r="BK743" s="42"/>
    </row>
    <row r="744" spans="1:63" ht="14.45" customHeight="1" x14ac:dyDescent="0.25">
      <c r="A744" s="594">
        <f>A78</f>
        <v>0</v>
      </c>
      <c r="B744" s="595"/>
      <c r="C744" s="595"/>
      <c r="D744" s="595"/>
      <c r="E744" s="595"/>
      <c r="F744" s="595"/>
      <c r="G744" s="595"/>
      <c r="H744" s="595"/>
      <c r="I744" s="595"/>
      <c r="J744" s="595"/>
      <c r="K744" s="595"/>
      <c r="L744" s="595"/>
      <c r="M744" s="595"/>
      <c r="N744" s="595"/>
      <c r="O744" s="595"/>
      <c r="P744" s="595"/>
      <c r="Q744" s="595"/>
      <c r="R744" s="595"/>
      <c r="S744" s="595"/>
      <c r="T744" s="595"/>
      <c r="U744" s="595"/>
      <c r="V744" s="595"/>
      <c r="W744" s="595"/>
      <c r="X744" s="595"/>
      <c r="Y744" s="595"/>
      <c r="Z744" s="595"/>
      <c r="AA744" s="595"/>
      <c r="AB744" s="595"/>
      <c r="AC744" s="595"/>
      <c r="AD744" s="595"/>
      <c r="AE744" s="595"/>
      <c r="AF744" s="595"/>
      <c r="AG744" s="595"/>
      <c r="AH744" s="595"/>
      <c r="AI744" s="595"/>
      <c r="AJ744" s="595"/>
      <c r="AK744" s="595"/>
      <c r="AL744" s="595"/>
      <c r="AM744" s="595"/>
      <c r="AN744" s="595"/>
      <c r="AO744" s="595"/>
      <c r="AP744" s="595"/>
      <c r="AQ744" s="595"/>
      <c r="AR744" s="595"/>
      <c r="AS744" s="595"/>
      <c r="AT744" s="595"/>
      <c r="AU744" s="595"/>
      <c r="AV744" s="595"/>
      <c r="AW744" s="596"/>
    </row>
    <row r="745" spans="1:63" s="65" customFormat="1" ht="10.15" customHeight="1" x14ac:dyDescent="0.25">
      <c r="A745" s="157" t="s">
        <v>345</v>
      </c>
      <c r="B745" s="158"/>
      <c r="C745" s="158"/>
      <c r="D745" s="158"/>
      <c r="E745" s="158"/>
      <c r="F745" s="159"/>
      <c r="G745" s="157" t="s">
        <v>12</v>
      </c>
      <c r="H745" s="158"/>
      <c r="I745" s="158"/>
      <c r="J745" s="158"/>
      <c r="K745" s="158"/>
      <c r="L745" s="158"/>
      <c r="M745" s="158"/>
      <c r="N745" s="158"/>
      <c r="O745" s="158"/>
      <c r="P745" s="158"/>
      <c r="Q745" s="158"/>
      <c r="R745" s="158"/>
      <c r="S745" s="158"/>
      <c r="T745" s="158"/>
      <c r="U745" s="158"/>
      <c r="V745" s="158"/>
      <c r="W745" s="158"/>
      <c r="X745" s="158"/>
      <c r="Y745" s="158"/>
      <c r="Z745" s="158"/>
      <c r="AA745" s="158"/>
      <c r="AB745" s="158"/>
      <c r="AC745" s="158"/>
      <c r="AD745" s="158"/>
      <c r="AE745" s="158"/>
      <c r="AF745" s="158"/>
      <c r="AG745" s="158"/>
      <c r="AH745" s="158"/>
      <c r="AI745" s="158"/>
      <c r="AJ745" s="158"/>
      <c r="AK745" s="158"/>
      <c r="AL745" s="158"/>
      <c r="AM745" s="158"/>
      <c r="AN745" s="158"/>
      <c r="AO745" s="158"/>
      <c r="AP745" s="158"/>
      <c r="AQ745" s="158"/>
      <c r="AR745" s="158"/>
      <c r="AS745" s="158"/>
      <c r="AT745" s="158"/>
      <c r="AU745" s="158"/>
      <c r="AV745" s="158"/>
      <c r="AW745" s="159"/>
      <c r="AX745" s="31"/>
      <c r="AY745" s="31"/>
      <c r="AZ745" s="31"/>
      <c r="BA745" s="31"/>
      <c r="BB745" s="31"/>
      <c r="BC745" s="31"/>
      <c r="BD745" s="31"/>
      <c r="BE745" s="31"/>
      <c r="BF745" s="31"/>
      <c r="BG745" s="31"/>
      <c r="BH745" s="31"/>
      <c r="BI745" s="31"/>
      <c r="BJ745" s="31"/>
      <c r="BK745" s="31"/>
    </row>
    <row r="746" spans="1:63" ht="14.45" customHeight="1" x14ac:dyDescent="0.25">
      <c r="A746" s="642">
        <f>A80</f>
        <v>0</v>
      </c>
      <c r="B746" s="643"/>
      <c r="C746" s="643"/>
      <c r="D746" s="643"/>
      <c r="E746" s="643"/>
      <c r="F746" s="644"/>
      <c r="G746" s="642">
        <f>G80</f>
        <v>0</v>
      </c>
      <c r="H746" s="643"/>
      <c r="I746" s="643"/>
      <c r="J746" s="643"/>
      <c r="K746" s="643"/>
      <c r="L746" s="643"/>
      <c r="M746" s="643"/>
      <c r="N746" s="643"/>
      <c r="O746" s="643"/>
      <c r="P746" s="643"/>
      <c r="Q746" s="643"/>
      <c r="R746" s="643"/>
      <c r="S746" s="643"/>
      <c r="T746" s="643"/>
      <c r="U746" s="643"/>
      <c r="V746" s="643"/>
      <c r="W746" s="643"/>
      <c r="X746" s="643"/>
      <c r="Y746" s="643"/>
      <c r="Z746" s="643"/>
      <c r="AA746" s="643"/>
      <c r="AB746" s="643"/>
      <c r="AC746" s="643"/>
      <c r="AD746" s="643"/>
      <c r="AE746" s="643"/>
      <c r="AF746" s="643"/>
      <c r="AG746" s="643"/>
      <c r="AH746" s="643"/>
      <c r="AI746" s="643"/>
      <c r="AJ746" s="643"/>
      <c r="AK746" s="643"/>
      <c r="AL746" s="643"/>
      <c r="AM746" s="643"/>
      <c r="AN746" s="643"/>
      <c r="AO746" s="643"/>
      <c r="AP746" s="643"/>
      <c r="AQ746" s="643"/>
      <c r="AR746" s="643"/>
      <c r="AS746" s="643"/>
      <c r="AT746" s="643"/>
      <c r="AU746" s="643"/>
      <c r="AV746" s="643"/>
      <c r="AW746" s="644"/>
    </row>
    <row r="747" spans="1:63" ht="7.9" customHeight="1" x14ac:dyDescent="0.25">
      <c r="A747" s="259"/>
      <c r="B747" s="259"/>
      <c r="C747" s="259"/>
      <c r="D747" s="259"/>
      <c r="E747" s="259"/>
      <c r="F747" s="259"/>
      <c r="G747" s="259"/>
      <c r="H747" s="259"/>
      <c r="I747" s="259"/>
      <c r="J747" s="259"/>
      <c r="K747" s="259"/>
      <c r="L747" s="259"/>
      <c r="M747" s="259"/>
      <c r="N747" s="259"/>
      <c r="O747" s="259"/>
      <c r="P747" s="259"/>
      <c r="Q747" s="259"/>
      <c r="R747" s="259"/>
      <c r="S747" s="259"/>
      <c r="T747" s="259"/>
      <c r="U747" s="259"/>
      <c r="V747" s="259"/>
      <c r="W747" s="259"/>
      <c r="X747" s="259"/>
      <c r="Y747" s="259"/>
      <c r="Z747" s="259"/>
      <c r="AA747" s="259"/>
      <c r="AB747" s="259"/>
      <c r="AC747" s="259"/>
      <c r="AD747" s="259"/>
      <c r="AE747" s="259"/>
      <c r="AF747" s="259"/>
      <c r="AG747" s="259"/>
      <c r="AH747" s="259"/>
      <c r="AI747" s="259"/>
      <c r="AJ747" s="259"/>
      <c r="AK747" s="259"/>
      <c r="AL747" s="259"/>
      <c r="AM747" s="259"/>
      <c r="AN747" s="259"/>
      <c r="AO747" s="259"/>
      <c r="AP747" s="259"/>
      <c r="AQ747" s="259"/>
      <c r="AR747" s="259"/>
      <c r="AS747" s="259"/>
      <c r="AT747" s="259"/>
      <c r="AU747" s="259"/>
      <c r="AV747" s="259"/>
      <c r="AW747" s="259"/>
    </row>
    <row r="748" spans="1:63" ht="37.15" customHeight="1" x14ac:dyDescent="0.25">
      <c r="A748" s="144" t="s">
        <v>349</v>
      </c>
      <c r="B748" s="586"/>
      <c r="C748" s="586"/>
      <c r="D748" s="586"/>
      <c r="E748" s="586"/>
      <c r="F748" s="586"/>
      <c r="G748" s="586"/>
      <c r="H748" s="586"/>
      <c r="I748" s="586"/>
      <c r="J748" s="586"/>
      <c r="K748" s="586"/>
      <c r="L748" s="586"/>
      <c r="M748" s="586"/>
      <c r="N748" s="586"/>
      <c r="O748" s="586"/>
      <c r="P748" s="586"/>
      <c r="Q748" s="586"/>
      <c r="R748" s="586"/>
      <c r="S748" s="586"/>
      <c r="T748" s="586"/>
      <c r="U748" s="586"/>
      <c r="V748" s="586"/>
      <c r="W748" s="586"/>
      <c r="X748" s="586"/>
      <c r="Y748" s="586"/>
      <c r="Z748" s="586"/>
      <c r="AA748" s="586"/>
      <c r="AB748" s="586"/>
      <c r="AC748" s="586"/>
      <c r="AD748" s="586"/>
      <c r="AE748" s="586"/>
      <c r="AF748" s="586"/>
      <c r="AG748" s="586"/>
      <c r="AH748" s="586"/>
      <c r="AI748" s="586"/>
      <c r="AJ748" s="586"/>
      <c r="AK748" s="586"/>
      <c r="AL748" s="586"/>
      <c r="AM748" s="586"/>
      <c r="AN748" s="586"/>
      <c r="AO748" s="586"/>
      <c r="AP748" s="586"/>
      <c r="AQ748" s="586"/>
      <c r="AR748" s="586"/>
      <c r="AS748" s="586"/>
      <c r="AT748" s="586"/>
      <c r="AU748" s="586"/>
      <c r="AV748" s="586"/>
      <c r="AW748" s="586"/>
    </row>
    <row r="749" spans="1:63" ht="4.9000000000000004" customHeight="1" x14ac:dyDescent="0.25">
      <c r="A749" s="142"/>
      <c r="B749" s="142"/>
      <c r="C749" s="142"/>
      <c r="D749" s="142"/>
      <c r="E749" s="142"/>
      <c r="F749" s="142"/>
      <c r="G749" s="142"/>
      <c r="H749" s="142"/>
      <c r="I749" s="142"/>
      <c r="J749" s="142"/>
      <c r="K749" s="142"/>
      <c r="L749" s="142"/>
      <c r="M749" s="142"/>
      <c r="N749" s="142"/>
      <c r="O749" s="142"/>
      <c r="P749" s="142"/>
      <c r="Q749" s="142"/>
      <c r="R749" s="142"/>
      <c r="S749" s="142"/>
      <c r="T749" s="142"/>
      <c r="U749" s="142"/>
      <c r="V749" s="142"/>
      <c r="W749" s="142"/>
      <c r="X749" s="142"/>
      <c r="Y749" s="142"/>
      <c r="Z749" s="142"/>
      <c r="AA749" s="142"/>
      <c r="AB749" s="142"/>
      <c r="AC749" s="142"/>
      <c r="AD749" s="142"/>
      <c r="AE749" s="142"/>
      <c r="AF749" s="142"/>
      <c r="AG749" s="142"/>
      <c r="AH749" s="142"/>
      <c r="AI749" s="142"/>
      <c r="AJ749" s="142"/>
      <c r="AK749" s="142"/>
      <c r="AL749" s="142"/>
      <c r="AM749" s="142"/>
      <c r="AN749" s="142"/>
      <c r="AO749" s="142"/>
      <c r="AP749" s="142"/>
      <c r="AQ749" s="142"/>
      <c r="AR749" s="142"/>
      <c r="AS749" s="142"/>
      <c r="AT749" s="142"/>
      <c r="AU749" s="142"/>
      <c r="AV749" s="142"/>
      <c r="AW749" s="142"/>
    </row>
    <row r="750" spans="1:63" s="4" customFormat="1" ht="12" customHeight="1" x14ac:dyDescent="0.25">
      <c r="A750" s="617" t="s">
        <v>315</v>
      </c>
      <c r="B750" s="618"/>
      <c r="C750" s="618"/>
      <c r="D750" s="618"/>
      <c r="E750" s="618"/>
      <c r="F750" s="618"/>
      <c r="G750" s="618"/>
      <c r="H750" s="618"/>
      <c r="I750" s="618"/>
      <c r="J750" s="618"/>
      <c r="K750" s="618"/>
      <c r="L750" s="618"/>
      <c r="M750" s="618"/>
      <c r="N750" s="618"/>
      <c r="O750" s="618"/>
      <c r="P750" s="618"/>
      <c r="Q750" s="618"/>
      <c r="R750" s="618"/>
      <c r="S750" s="618"/>
      <c r="T750" s="618"/>
      <c r="U750" s="618"/>
      <c r="V750" s="618"/>
      <c r="W750" s="618"/>
      <c r="X750" s="618"/>
      <c r="Y750" s="618"/>
      <c r="Z750" s="618"/>
      <c r="AA750" s="618"/>
      <c r="AB750" s="618"/>
      <c r="AC750" s="618"/>
      <c r="AD750" s="618"/>
      <c r="AE750" s="618"/>
      <c r="AF750" s="618"/>
      <c r="AG750" s="618"/>
      <c r="AH750" s="618"/>
      <c r="AI750" s="618"/>
      <c r="AJ750" s="618"/>
      <c r="AK750" s="618"/>
      <c r="AL750" s="618"/>
      <c r="AM750" s="618"/>
      <c r="AN750" s="618"/>
      <c r="AO750" s="618"/>
      <c r="AP750" s="618"/>
      <c r="AQ750" s="618"/>
      <c r="AR750" s="618"/>
      <c r="AS750" s="618"/>
      <c r="AT750" s="618"/>
      <c r="AU750" s="618"/>
      <c r="AV750" s="618"/>
      <c r="AW750" s="618"/>
      <c r="AX750" s="42"/>
      <c r="AY750" s="42"/>
      <c r="AZ750" s="42"/>
      <c r="BA750" s="42"/>
      <c r="BB750" s="42"/>
      <c r="BC750" s="42"/>
      <c r="BD750" s="42"/>
      <c r="BE750" s="42"/>
      <c r="BF750" s="42"/>
      <c r="BG750" s="42"/>
      <c r="BH750" s="42"/>
      <c r="BI750" s="42"/>
      <c r="BJ750" s="42"/>
      <c r="BK750" s="42"/>
    </row>
    <row r="751" spans="1:63" s="67" customFormat="1" ht="10.15" customHeight="1" x14ac:dyDescent="0.25">
      <c r="A751" s="450" t="s">
        <v>198</v>
      </c>
      <c r="B751" s="451"/>
      <c r="C751" s="451"/>
      <c r="D751" s="451"/>
      <c r="E751" s="451"/>
      <c r="F751" s="451"/>
      <c r="G751" s="451"/>
      <c r="H751" s="451"/>
      <c r="I751" s="451"/>
      <c r="J751" s="451"/>
      <c r="K751" s="451"/>
      <c r="L751" s="451"/>
      <c r="M751" s="451"/>
      <c r="N751" s="451"/>
      <c r="O751" s="451"/>
      <c r="P751" s="451"/>
      <c r="Q751" s="451"/>
      <c r="R751" s="451"/>
      <c r="S751" s="451"/>
      <c r="T751" s="451"/>
      <c r="U751" s="451"/>
      <c r="V751" s="451"/>
      <c r="W751" s="451"/>
      <c r="X751" s="451"/>
      <c r="Y751" s="451"/>
      <c r="Z751" s="451"/>
      <c r="AA751" s="451"/>
      <c r="AB751" s="451"/>
      <c r="AC751" s="451"/>
      <c r="AD751" s="451"/>
      <c r="AE751" s="451"/>
      <c r="AF751" s="451"/>
      <c r="AG751" s="451"/>
      <c r="AH751" s="451"/>
      <c r="AI751" s="451"/>
      <c r="AJ751" s="451"/>
      <c r="AK751" s="451"/>
      <c r="AL751" s="451"/>
      <c r="AM751" s="450" t="s">
        <v>196</v>
      </c>
      <c r="AN751" s="451"/>
      <c r="AO751" s="451"/>
      <c r="AP751" s="451"/>
      <c r="AQ751" s="451"/>
      <c r="AR751" s="451"/>
      <c r="AS751" s="451"/>
      <c r="AT751" s="451"/>
      <c r="AU751" s="451"/>
      <c r="AV751" s="451"/>
      <c r="AW751" s="452"/>
      <c r="AX751" s="66"/>
      <c r="AY751" s="66"/>
      <c r="AZ751" s="66"/>
      <c r="BA751" s="66"/>
      <c r="BB751" s="66"/>
      <c r="BC751" s="66"/>
      <c r="BD751" s="66"/>
      <c r="BE751" s="66"/>
      <c r="BF751" s="66"/>
      <c r="BG751" s="66"/>
      <c r="BH751" s="66"/>
      <c r="BI751" s="66"/>
      <c r="BJ751" s="66"/>
      <c r="BK751" s="66"/>
    </row>
    <row r="752" spans="1:63" x14ac:dyDescent="0.25">
      <c r="A752" s="597"/>
      <c r="B752" s="598"/>
      <c r="C752" s="598"/>
      <c r="D752" s="598"/>
      <c r="E752" s="598"/>
      <c r="F752" s="598"/>
      <c r="G752" s="598"/>
      <c r="H752" s="598"/>
      <c r="I752" s="598"/>
      <c r="J752" s="598"/>
      <c r="K752" s="598"/>
      <c r="L752" s="598"/>
      <c r="M752" s="598"/>
      <c r="N752" s="598"/>
      <c r="O752" s="598"/>
      <c r="P752" s="598"/>
      <c r="Q752" s="598"/>
      <c r="R752" s="598"/>
      <c r="S752" s="598"/>
      <c r="T752" s="598"/>
      <c r="U752" s="598"/>
      <c r="V752" s="598"/>
      <c r="W752" s="598"/>
      <c r="X752" s="598"/>
      <c r="Y752" s="598"/>
      <c r="Z752" s="598"/>
      <c r="AA752" s="598"/>
      <c r="AB752" s="598"/>
      <c r="AC752" s="598"/>
      <c r="AD752" s="598"/>
      <c r="AE752" s="598"/>
      <c r="AF752" s="598"/>
      <c r="AG752" s="598"/>
      <c r="AH752" s="598"/>
      <c r="AI752" s="598"/>
      <c r="AJ752" s="598"/>
      <c r="AK752" s="598"/>
      <c r="AL752" s="598"/>
      <c r="AM752" s="599"/>
      <c r="AN752" s="600"/>
      <c r="AO752" s="600"/>
      <c r="AP752" s="600"/>
      <c r="AQ752" s="600"/>
      <c r="AR752" s="600"/>
      <c r="AS752" s="600"/>
      <c r="AT752" s="600"/>
      <c r="AU752" s="600"/>
      <c r="AV752" s="600"/>
      <c r="AW752" s="601"/>
    </row>
    <row r="753" spans="1:63" s="69" customFormat="1" ht="10.15" customHeight="1" x14ac:dyDescent="0.2">
      <c r="A753" s="157" t="s">
        <v>197</v>
      </c>
      <c r="B753" s="158"/>
      <c r="C753" s="158"/>
      <c r="D753" s="158"/>
      <c r="E753" s="158"/>
      <c r="F753" s="158"/>
      <c r="G753" s="158"/>
      <c r="H753" s="158"/>
      <c r="I753" s="158"/>
      <c r="J753" s="158"/>
      <c r="K753" s="158"/>
      <c r="L753" s="158"/>
      <c r="M753" s="158"/>
      <c r="N753" s="158"/>
      <c r="O753" s="158"/>
      <c r="P753" s="158"/>
      <c r="Q753" s="158"/>
      <c r="R753" s="158"/>
      <c r="S753" s="158"/>
      <c r="T753" s="158"/>
      <c r="U753" s="158"/>
      <c r="V753" s="158"/>
      <c r="W753" s="158"/>
      <c r="X753" s="158"/>
      <c r="Y753" s="158"/>
      <c r="Z753" s="158"/>
      <c r="AA753" s="158"/>
      <c r="AB753" s="158"/>
      <c r="AC753" s="158"/>
      <c r="AD753" s="158"/>
      <c r="AE753" s="158"/>
      <c r="AF753" s="158"/>
      <c r="AG753" s="158"/>
      <c r="AH753" s="158"/>
      <c r="AI753" s="158"/>
      <c r="AJ753" s="158"/>
      <c r="AK753" s="158"/>
      <c r="AL753" s="159"/>
      <c r="AM753" s="157" t="s">
        <v>16</v>
      </c>
      <c r="AN753" s="158"/>
      <c r="AO753" s="158"/>
      <c r="AP753" s="158"/>
      <c r="AQ753" s="158"/>
      <c r="AR753" s="158"/>
      <c r="AS753" s="158"/>
      <c r="AT753" s="158"/>
      <c r="AU753" s="158"/>
      <c r="AV753" s="158"/>
      <c r="AW753" s="159"/>
      <c r="AX753" s="68"/>
      <c r="AY753" s="68"/>
      <c r="AZ753" s="68"/>
      <c r="BA753" s="68"/>
      <c r="BB753" s="68"/>
      <c r="BC753" s="68"/>
      <c r="BD753" s="68"/>
      <c r="BE753" s="68"/>
      <c r="BF753" s="68"/>
      <c r="BG753" s="68"/>
      <c r="BH753" s="68"/>
      <c r="BI753" s="68"/>
      <c r="BJ753" s="68"/>
      <c r="BK753" s="68"/>
    </row>
    <row r="754" spans="1:63" x14ac:dyDescent="0.25">
      <c r="A754" s="375"/>
      <c r="B754" s="376"/>
      <c r="C754" s="376"/>
      <c r="D754" s="376"/>
      <c r="E754" s="376"/>
      <c r="F754" s="376"/>
      <c r="G754" s="376"/>
      <c r="H754" s="376"/>
      <c r="I754" s="376"/>
      <c r="J754" s="376"/>
      <c r="K754" s="376"/>
      <c r="L754" s="376"/>
      <c r="M754" s="376"/>
      <c r="N754" s="376"/>
      <c r="O754" s="376"/>
      <c r="P754" s="376"/>
      <c r="Q754" s="376"/>
      <c r="R754" s="376"/>
      <c r="S754" s="376"/>
      <c r="T754" s="376"/>
      <c r="U754" s="376"/>
      <c r="V754" s="376"/>
      <c r="W754" s="376"/>
      <c r="X754" s="376"/>
      <c r="Y754" s="376"/>
      <c r="Z754" s="376"/>
      <c r="AA754" s="376"/>
      <c r="AB754" s="376"/>
      <c r="AC754" s="376"/>
      <c r="AD754" s="376"/>
      <c r="AE754" s="376"/>
      <c r="AF754" s="376"/>
      <c r="AG754" s="376"/>
      <c r="AH754" s="376"/>
      <c r="AI754" s="376"/>
      <c r="AJ754" s="376"/>
      <c r="AK754" s="376"/>
      <c r="AL754" s="377"/>
      <c r="AM754" s="608"/>
      <c r="AN754" s="609"/>
      <c r="AO754" s="609"/>
      <c r="AP754" s="609"/>
      <c r="AQ754" s="609"/>
      <c r="AR754" s="609"/>
      <c r="AS754" s="609"/>
      <c r="AT754" s="609"/>
      <c r="AU754" s="609"/>
      <c r="AV754" s="609"/>
      <c r="AW754" s="610"/>
    </row>
    <row r="755" spans="1:63" x14ac:dyDescent="0.25">
      <c r="A755" s="602"/>
      <c r="B755" s="603"/>
      <c r="C755" s="603"/>
      <c r="D755" s="603"/>
      <c r="E755" s="603"/>
      <c r="F755" s="603"/>
      <c r="G755" s="603"/>
      <c r="H755" s="603"/>
      <c r="I755" s="603"/>
      <c r="J755" s="603"/>
      <c r="K755" s="603"/>
      <c r="L755" s="603"/>
      <c r="M755" s="603"/>
      <c r="N755" s="603"/>
      <c r="O755" s="603"/>
      <c r="P755" s="603"/>
      <c r="Q755" s="603"/>
      <c r="R755" s="603"/>
      <c r="S755" s="603"/>
      <c r="T755" s="603"/>
      <c r="U755" s="603"/>
      <c r="V755" s="603"/>
      <c r="W755" s="603"/>
      <c r="X755" s="603"/>
      <c r="Y755" s="603"/>
      <c r="Z755" s="603"/>
      <c r="AA755" s="603"/>
      <c r="AB755" s="603"/>
      <c r="AC755" s="603"/>
      <c r="AD755" s="603"/>
      <c r="AE755" s="603"/>
      <c r="AF755" s="603"/>
      <c r="AG755" s="603"/>
      <c r="AH755" s="603"/>
      <c r="AI755" s="603"/>
      <c r="AJ755" s="603"/>
      <c r="AK755" s="603"/>
      <c r="AL755" s="604"/>
      <c r="AM755" s="611"/>
      <c r="AN755" s="612"/>
      <c r="AO755" s="612"/>
      <c r="AP755" s="612"/>
      <c r="AQ755" s="612"/>
      <c r="AR755" s="612"/>
      <c r="AS755" s="612"/>
      <c r="AT755" s="612"/>
      <c r="AU755" s="612"/>
      <c r="AV755" s="612"/>
      <c r="AW755" s="613"/>
    </row>
    <row r="756" spans="1:63" x14ac:dyDescent="0.25">
      <c r="A756" s="605"/>
      <c r="B756" s="606"/>
      <c r="C756" s="606"/>
      <c r="D756" s="606"/>
      <c r="E756" s="606"/>
      <c r="F756" s="606"/>
      <c r="G756" s="606"/>
      <c r="H756" s="606"/>
      <c r="I756" s="606"/>
      <c r="J756" s="606"/>
      <c r="K756" s="606"/>
      <c r="L756" s="606"/>
      <c r="M756" s="606"/>
      <c r="N756" s="606"/>
      <c r="O756" s="606"/>
      <c r="P756" s="606"/>
      <c r="Q756" s="606"/>
      <c r="R756" s="606"/>
      <c r="S756" s="606"/>
      <c r="T756" s="606"/>
      <c r="U756" s="606"/>
      <c r="V756" s="606"/>
      <c r="W756" s="606"/>
      <c r="X756" s="606"/>
      <c r="Y756" s="606"/>
      <c r="Z756" s="606"/>
      <c r="AA756" s="606"/>
      <c r="AB756" s="606"/>
      <c r="AC756" s="606"/>
      <c r="AD756" s="606"/>
      <c r="AE756" s="606"/>
      <c r="AF756" s="606"/>
      <c r="AG756" s="606"/>
      <c r="AH756" s="606"/>
      <c r="AI756" s="606"/>
      <c r="AJ756" s="606"/>
      <c r="AK756" s="606"/>
      <c r="AL756" s="607"/>
      <c r="AM756" s="614"/>
      <c r="AN756" s="615"/>
      <c r="AO756" s="615"/>
      <c r="AP756" s="615"/>
      <c r="AQ756" s="615"/>
      <c r="AR756" s="615"/>
      <c r="AS756" s="615"/>
      <c r="AT756" s="615"/>
      <c r="AU756" s="615"/>
      <c r="AV756" s="615"/>
      <c r="AW756" s="616"/>
    </row>
    <row r="757" spans="1:63" ht="7.9" customHeight="1" x14ac:dyDescent="0.25">
      <c r="A757" s="259"/>
      <c r="B757" s="259"/>
      <c r="C757" s="259"/>
      <c r="D757" s="259"/>
      <c r="E757" s="259"/>
      <c r="F757" s="259"/>
      <c r="G757" s="259"/>
      <c r="H757" s="259"/>
      <c r="I757" s="259"/>
      <c r="J757" s="259"/>
      <c r="K757" s="259"/>
      <c r="L757" s="259"/>
      <c r="M757" s="259"/>
      <c r="N757" s="259"/>
      <c r="O757" s="259"/>
      <c r="P757" s="259"/>
      <c r="Q757" s="259"/>
      <c r="R757" s="259"/>
      <c r="S757" s="259"/>
      <c r="T757" s="259"/>
      <c r="U757" s="259"/>
      <c r="V757" s="259"/>
      <c r="W757" s="259"/>
      <c r="X757" s="259"/>
      <c r="Y757" s="259"/>
      <c r="Z757" s="259"/>
      <c r="AA757" s="259"/>
      <c r="AB757" s="259"/>
      <c r="AC757" s="259"/>
      <c r="AD757" s="259"/>
      <c r="AE757" s="259"/>
      <c r="AF757" s="259"/>
      <c r="AG757" s="259"/>
      <c r="AH757" s="259"/>
      <c r="AI757" s="259"/>
      <c r="AJ757" s="259"/>
      <c r="AK757" s="259"/>
      <c r="AL757" s="259"/>
      <c r="AM757" s="259"/>
      <c r="AN757" s="259"/>
      <c r="AO757" s="259"/>
      <c r="AP757" s="259"/>
      <c r="AQ757" s="259"/>
      <c r="AR757" s="259"/>
      <c r="AS757" s="259"/>
      <c r="AT757" s="259"/>
      <c r="AU757" s="259"/>
      <c r="AV757" s="259"/>
      <c r="AW757" s="259"/>
    </row>
    <row r="758" spans="1:63" s="5" customFormat="1" ht="12" customHeight="1" x14ac:dyDescent="0.25">
      <c r="A758" s="247" t="s">
        <v>200</v>
      </c>
      <c r="B758" s="577"/>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7"/>
      <c r="AL758" s="577"/>
      <c r="AM758" s="577"/>
      <c r="AN758" s="577"/>
      <c r="AO758" s="577"/>
      <c r="AP758" s="577"/>
      <c r="AQ758" s="577"/>
      <c r="AR758" s="577"/>
      <c r="AS758" s="577"/>
      <c r="AT758" s="577"/>
      <c r="AU758" s="577"/>
      <c r="AV758" s="577"/>
      <c r="AW758" s="577"/>
      <c r="AX758" s="35"/>
      <c r="AY758" s="35"/>
      <c r="AZ758" s="35"/>
      <c r="BA758" s="35"/>
      <c r="BB758" s="35"/>
      <c r="BC758" s="35"/>
      <c r="BD758" s="35"/>
      <c r="BE758" s="35"/>
      <c r="BF758" s="35"/>
      <c r="BG758" s="35"/>
      <c r="BH758" s="35"/>
      <c r="BI758" s="35"/>
      <c r="BJ758" s="35"/>
      <c r="BK758" s="35"/>
    </row>
    <row r="759" spans="1:63" s="10" customFormat="1" ht="10.15" customHeight="1" x14ac:dyDescent="0.25">
      <c r="A759" s="568" t="s">
        <v>53</v>
      </c>
      <c r="B759" s="569"/>
      <c r="C759" s="569"/>
      <c r="D759" s="569"/>
      <c r="E759" s="569"/>
      <c r="F759" s="569"/>
      <c r="G759" s="569"/>
      <c r="H759" s="569"/>
      <c r="I759" s="569"/>
      <c r="J759" s="569"/>
      <c r="K759" s="569"/>
      <c r="L759" s="569"/>
      <c r="M759" s="569"/>
      <c r="N759" s="569"/>
      <c r="O759" s="569"/>
      <c r="P759" s="569"/>
      <c r="Q759" s="569"/>
      <c r="R759" s="569"/>
      <c r="S759" s="569"/>
      <c r="T759" s="569"/>
      <c r="U759" s="569"/>
      <c r="V759" s="569"/>
      <c r="W759" s="569"/>
      <c r="X759" s="569"/>
      <c r="Y759" s="569"/>
      <c r="Z759" s="569"/>
      <c r="AA759" s="569"/>
      <c r="AB759" s="569"/>
      <c r="AC759" s="569"/>
      <c r="AD759" s="569"/>
      <c r="AE759" s="569"/>
      <c r="AF759" s="569"/>
      <c r="AG759" s="569"/>
      <c r="AH759" s="569"/>
      <c r="AI759" s="569"/>
      <c r="AJ759" s="569"/>
      <c r="AK759" s="569"/>
      <c r="AL759" s="569"/>
      <c r="AM759" s="569"/>
      <c r="AN759" s="569"/>
      <c r="AO759" s="569"/>
      <c r="AP759" s="569"/>
      <c r="AQ759" s="569"/>
      <c r="AR759" s="569"/>
      <c r="AS759" s="569"/>
      <c r="AT759" s="569"/>
      <c r="AU759" s="569"/>
      <c r="AV759" s="569"/>
      <c r="AW759" s="570"/>
      <c r="AX759" s="38"/>
      <c r="AY759" s="38"/>
      <c r="AZ759" s="38"/>
      <c r="BA759" s="38"/>
      <c r="BB759" s="38"/>
      <c r="BC759" s="38"/>
      <c r="BD759" s="38"/>
      <c r="BE759" s="38"/>
      <c r="BF759" s="38"/>
      <c r="BG759" s="38"/>
      <c r="BH759" s="38"/>
      <c r="BI759" s="38"/>
      <c r="BJ759" s="38"/>
      <c r="BK759" s="38"/>
    </row>
    <row r="760" spans="1:63" s="28" customFormat="1" ht="14.45" customHeight="1" x14ac:dyDescent="0.2">
      <c r="A760" s="571"/>
      <c r="B760" s="572"/>
      <c r="C760" s="572"/>
      <c r="D760" s="572"/>
      <c r="E760" s="572"/>
      <c r="F760" s="572"/>
      <c r="G760" s="572"/>
      <c r="H760" s="572"/>
      <c r="I760" s="572"/>
      <c r="J760" s="572"/>
      <c r="K760" s="572"/>
      <c r="L760" s="572"/>
      <c r="M760" s="572"/>
      <c r="N760" s="572"/>
      <c r="O760" s="572"/>
      <c r="P760" s="572"/>
      <c r="Q760" s="572"/>
      <c r="R760" s="572"/>
      <c r="S760" s="572"/>
      <c r="T760" s="572"/>
      <c r="U760" s="572"/>
      <c r="V760" s="572"/>
      <c r="W760" s="572"/>
      <c r="X760" s="572"/>
      <c r="Y760" s="572"/>
      <c r="Z760" s="572"/>
      <c r="AA760" s="572"/>
      <c r="AB760" s="572"/>
      <c r="AC760" s="572"/>
      <c r="AD760" s="572"/>
      <c r="AE760" s="572"/>
      <c r="AF760" s="572"/>
      <c r="AG760" s="572"/>
      <c r="AH760" s="572"/>
      <c r="AI760" s="572"/>
      <c r="AJ760" s="572"/>
      <c r="AK760" s="572"/>
      <c r="AL760" s="572"/>
      <c r="AM760" s="572"/>
      <c r="AN760" s="572"/>
      <c r="AO760" s="572"/>
      <c r="AP760" s="572"/>
      <c r="AQ760" s="572"/>
      <c r="AR760" s="572"/>
      <c r="AS760" s="572"/>
      <c r="AT760" s="572"/>
      <c r="AU760" s="572"/>
      <c r="AV760" s="572"/>
      <c r="AW760" s="573"/>
      <c r="AX760" s="55"/>
      <c r="AY760" s="55"/>
      <c r="AZ760" s="55"/>
      <c r="BA760" s="55"/>
      <c r="BB760" s="55"/>
      <c r="BC760" s="55"/>
      <c r="BD760" s="55"/>
      <c r="BE760" s="55"/>
      <c r="BF760" s="55"/>
      <c r="BG760" s="55"/>
      <c r="BH760" s="55"/>
      <c r="BI760" s="55"/>
      <c r="BJ760" s="55"/>
      <c r="BK760" s="55"/>
    </row>
    <row r="761" spans="1:63" s="5" customFormat="1" ht="10.15" customHeight="1" x14ac:dyDescent="0.25">
      <c r="A761" s="450" t="s">
        <v>199</v>
      </c>
      <c r="B761" s="451"/>
      <c r="C761" s="451"/>
      <c r="D761" s="451"/>
      <c r="E761" s="451"/>
      <c r="F761" s="451"/>
      <c r="G761" s="451"/>
      <c r="H761" s="451"/>
      <c r="I761" s="451"/>
      <c r="J761" s="451"/>
      <c r="K761" s="451"/>
      <c r="L761" s="451"/>
      <c r="M761" s="451"/>
      <c r="N761" s="451"/>
      <c r="O761" s="451"/>
      <c r="P761" s="451"/>
      <c r="Q761" s="451"/>
      <c r="R761" s="451"/>
      <c r="S761" s="451"/>
      <c r="T761" s="451"/>
      <c r="U761" s="451"/>
      <c r="V761" s="451"/>
      <c r="W761" s="451"/>
      <c r="X761" s="451"/>
      <c r="Y761" s="452"/>
      <c r="Z761" s="450" t="s">
        <v>55</v>
      </c>
      <c r="AA761" s="451"/>
      <c r="AB761" s="451"/>
      <c r="AC761" s="451"/>
      <c r="AD761" s="451"/>
      <c r="AE761" s="451"/>
      <c r="AF761" s="451"/>
      <c r="AG761" s="451"/>
      <c r="AH761" s="451"/>
      <c r="AI761" s="451"/>
      <c r="AJ761" s="451"/>
      <c r="AK761" s="451"/>
      <c r="AL761" s="451"/>
      <c r="AM761" s="451"/>
      <c r="AN761" s="451"/>
      <c r="AO761" s="451"/>
      <c r="AP761" s="451"/>
      <c r="AQ761" s="451"/>
      <c r="AR761" s="451"/>
      <c r="AS761" s="451"/>
      <c r="AT761" s="451"/>
      <c r="AU761" s="451"/>
      <c r="AV761" s="451"/>
      <c r="AW761" s="452"/>
      <c r="AX761" s="35"/>
      <c r="AY761" s="35"/>
      <c r="AZ761" s="35"/>
      <c r="BA761" s="35"/>
      <c r="BB761" s="35"/>
      <c r="BC761" s="35"/>
      <c r="BD761" s="35"/>
      <c r="BE761" s="35"/>
      <c r="BF761" s="35"/>
      <c r="BG761" s="35"/>
      <c r="BH761" s="35"/>
      <c r="BI761" s="35"/>
      <c r="BJ761" s="35"/>
      <c r="BK761" s="35"/>
    </row>
    <row r="762" spans="1:63" s="28" customFormat="1" ht="30" customHeight="1" x14ac:dyDescent="0.2">
      <c r="A762" s="574"/>
      <c r="B762" s="575"/>
      <c r="C762" s="575"/>
      <c r="D762" s="575"/>
      <c r="E762" s="575"/>
      <c r="F762" s="575"/>
      <c r="G762" s="575"/>
      <c r="H762" s="575"/>
      <c r="I762" s="575"/>
      <c r="J762" s="575"/>
      <c r="K762" s="575"/>
      <c r="L762" s="575"/>
      <c r="M762" s="575"/>
      <c r="N762" s="575"/>
      <c r="O762" s="575"/>
      <c r="P762" s="575"/>
      <c r="Q762" s="575"/>
      <c r="R762" s="575"/>
      <c r="S762" s="575"/>
      <c r="T762" s="575"/>
      <c r="U762" s="575"/>
      <c r="V762" s="575"/>
      <c r="W762" s="575"/>
      <c r="X762" s="575"/>
      <c r="Y762" s="576"/>
      <c r="Z762" s="574"/>
      <c r="AA762" s="575"/>
      <c r="AB762" s="575"/>
      <c r="AC762" s="575"/>
      <c r="AD762" s="575"/>
      <c r="AE762" s="575"/>
      <c r="AF762" s="575"/>
      <c r="AG762" s="575"/>
      <c r="AH762" s="575"/>
      <c r="AI762" s="575"/>
      <c r="AJ762" s="575"/>
      <c r="AK762" s="575"/>
      <c r="AL762" s="575"/>
      <c r="AM762" s="575"/>
      <c r="AN762" s="575"/>
      <c r="AO762" s="575"/>
      <c r="AP762" s="575"/>
      <c r="AQ762" s="575"/>
      <c r="AR762" s="575"/>
      <c r="AS762" s="575"/>
      <c r="AT762" s="575"/>
      <c r="AU762" s="575"/>
      <c r="AV762" s="575"/>
      <c r="AW762" s="576"/>
      <c r="AX762" s="55"/>
      <c r="AY762" s="55"/>
      <c r="AZ762" s="55"/>
      <c r="BA762" s="55"/>
      <c r="BB762" s="55"/>
      <c r="BC762" s="55"/>
      <c r="BD762" s="55"/>
      <c r="BE762" s="55"/>
      <c r="BF762" s="55"/>
      <c r="BG762" s="55"/>
      <c r="BH762" s="55"/>
      <c r="BI762" s="55"/>
      <c r="BJ762" s="55"/>
      <c r="BK762" s="55"/>
    </row>
    <row r="763" spans="1:63" ht="7.9" customHeight="1" x14ac:dyDescent="0.25">
      <c r="A763" s="625"/>
      <c r="B763" s="625"/>
      <c r="C763" s="625"/>
      <c r="D763" s="625"/>
      <c r="E763" s="625"/>
      <c r="F763" s="625"/>
      <c r="G763" s="625"/>
      <c r="H763" s="625"/>
      <c r="I763" s="625"/>
      <c r="J763" s="625"/>
      <c r="K763" s="625"/>
      <c r="L763" s="625"/>
      <c r="M763" s="625"/>
      <c r="N763" s="625"/>
      <c r="O763" s="625"/>
      <c r="P763" s="625"/>
      <c r="Q763" s="625"/>
      <c r="R763" s="625"/>
      <c r="S763" s="625"/>
      <c r="T763" s="625"/>
      <c r="U763" s="625"/>
      <c r="V763" s="625"/>
      <c r="W763" s="625"/>
      <c r="X763" s="625"/>
      <c r="Y763" s="625"/>
      <c r="Z763" s="625"/>
      <c r="AA763" s="625"/>
      <c r="AB763" s="625"/>
      <c r="AC763" s="625"/>
      <c r="AD763" s="625"/>
      <c r="AE763" s="625"/>
      <c r="AF763" s="625"/>
      <c r="AG763" s="625"/>
      <c r="AH763" s="625"/>
      <c r="AI763" s="625"/>
      <c r="AJ763" s="625"/>
      <c r="AK763" s="625"/>
      <c r="AL763" s="625"/>
      <c r="AM763" s="625"/>
      <c r="AN763" s="625"/>
      <c r="AO763" s="625"/>
      <c r="AP763" s="625"/>
      <c r="AQ763" s="625"/>
      <c r="AR763" s="625"/>
      <c r="AS763" s="625"/>
      <c r="AT763" s="625"/>
      <c r="AU763" s="625"/>
      <c r="AV763" s="625"/>
      <c r="AW763" s="625"/>
    </row>
    <row r="764" spans="1:63" ht="18.75" x14ac:dyDescent="0.25">
      <c r="A764" s="247" t="s">
        <v>316</v>
      </c>
      <c r="B764" s="577"/>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7"/>
      <c r="AL764" s="577"/>
      <c r="AM764" s="577"/>
      <c r="AN764" s="577"/>
      <c r="AO764" s="577"/>
      <c r="AP764" s="577"/>
      <c r="AQ764" s="577"/>
      <c r="AR764" s="577"/>
      <c r="AS764" s="577"/>
      <c r="AT764" s="577"/>
      <c r="AU764" s="577"/>
      <c r="AV764" s="577"/>
      <c r="AW764" s="577"/>
    </row>
    <row r="765" spans="1:63" s="5" customFormat="1" ht="10.15" customHeight="1" x14ac:dyDescent="0.25">
      <c r="A765" s="568" t="s">
        <v>53</v>
      </c>
      <c r="B765" s="569"/>
      <c r="C765" s="569"/>
      <c r="D765" s="569"/>
      <c r="E765" s="569"/>
      <c r="F765" s="569"/>
      <c r="G765" s="569"/>
      <c r="H765" s="569"/>
      <c r="I765" s="569"/>
      <c r="J765" s="569"/>
      <c r="K765" s="569"/>
      <c r="L765" s="569"/>
      <c r="M765" s="569"/>
      <c r="N765" s="569"/>
      <c r="O765" s="569"/>
      <c r="P765" s="569"/>
      <c r="Q765" s="569"/>
      <c r="R765" s="569"/>
      <c r="S765" s="569"/>
      <c r="T765" s="569"/>
      <c r="U765" s="569"/>
      <c r="V765" s="569"/>
      <c r="W765" s="569"/>
      <c r="X765" s="569"/>
      <c r="Y765" s="569"/>
      <c r="Z765" s="569"/>
      <c r="AA765" s="569"/>
      <c r="AB765" s="569"/>
      <c r="AC765" s="569"/>
      <c r="AD765" s="569"/>
      <c r="AE765" s="569"/>
      <c r="AF765" s="569"/>
      <c r="AG765" s="569"/>
      <c r="AH765" s="569"/>
      <c r="AI765" s="569"/>
      <c r="AJ765" s="569"/>
      <c r="AK765" s="569"/>
      <c r="AL765" s="569"/>
      <c r="AM765" s="569"/>
      <c r="AN765" s="569"/>
      <c r="AO765" s="569"/>
      <c r="AP765" s="569"/>
      <c r="AQ765" s="569"/>
      <c r="AR765" s="569"/>
      <c r="AS765" s="569"/>
      <c r="AT765" s="569"/>
      <c r="AU765" s="569"/>
      <c r="AV765" s="569"/>
      <c r="AW765" s="570"/>
      <c r="AX765" s="35"/>
      <c r="AY765" s="35"/>
      <c r="AZ765" s="35"/>
      <c r="BA765" s="35"/>
      <c r="BB765" s="35"/>
      <c r="BC765" s="35"/>
      <c r="BD765" s="35"/>
      <c r="BE765" s="35"/>
      <c r="BF765" s="35"/>
      <c r="BG765" s="35"/>
      <c r="BH765" s="35"/>
      <c r="BI765" s="35"/>
      <c r="BJ765" s="35"/>
      <c r="BK765" s="35"/>
    </row>
    <row r="766" spans="1:63" x14ac:dyDescent="0.25">
      <c r="A766" s="571"/>
      <c r="B766" s="572"/>
      <c r="C766" s="572"/>
      <c r="D766" s="572"/>
      <c r="E766" s="572"/>
      <c r="F766" s="572"/>
      <c r="G766" s="572"/>
      <c r="H766" s="572"/>
      <c r="I766" s="572"/>
      <c r="J766" s="572"/>
      <c r="K766" s="572"/>
      <c r="L766" s="572"/>
      <c r="M766" s="572"/>
      <c r="N766" s="572"/>
      <c r="O766" s="572"/>
      <c r="P766" s="572"/>
      <c r="Q766" s="572"/>
      <c r="R766" s="572"/>
      <c r="S766" s="572"/>
      <c r="T766" s="572"/>
      <c r="U766" s="572"/>
      <c r="V766" s="572"/>
      <c r="W766" s="572"/>
      <c r="X766" s="572"/>
      <c r="Y766" s="572"/>
      <c r="Z766" s="572"/>
      <c r="AA766" s="572"/>
      <c r="AB766" s="572"/>
      <c r="AC766" s="572"/>
      <c r="AD766" s="572"/>
      <c r="AE766" s="572"/>
      <c r="AF766" s="572"/>
      <c r="AG766" s="572"/>
      <c r="AH766" s="572"/>
      <c r="AI766" s="572"/>
      <c r="AJ766" s="572"/>
      <c r="AK766" s="572"/>
      <c r="AL766" s="572"/>
      <c r="AM766" s="572"/>
      <c r="AN766" s="572"/>
      <c r="AO766" s="572"/>
      <c r="AP766" s="572"/>
      <c r="AQ766" s="572"/>
      <c r="AR766" s="572"/>
      <c r="AS766" s="572"/>
      <c r="AT766" s="572"/>
      <c r="AU766" s="572"/>
      <c r="AV766" s="572"/>
      <c r="AW766" s="573"/>
    </row>
    <row r="767" spans="1:63" s="5" customFormat="1" ht="10.15" customHeight="1" x14ac:dyDescent="0.25">
      <c r="A767" s="450" t="s">
        <v>342</v>
      </c>
      <c r="B767" s="451"/>
      <c r="C767" s="451"/>
      <c r="D767" s="451"/>
      <c r="E767" s="451"/>
      <c r="F767" s="451"/>
      <c r="G767" s="451"/>
      <c r="H767" s="451"/>
      <c r="I767" s="451"/>
      <c r="J767" s="451"/>
      <c r="K767" s="451"/>
      <c r="L767" s="451"/>
      <c r="M767" s="451"/>
      <c r="N767" s="451"/>
      <c r="O767" s="451"/>
      <c r="P767" s="451"/>
      <c r="Q767" s="451"/>
      <c r="R767" s="451"/>
      <c r="S767" s="451"/>
      <c r="T767" s="451"/>
      <c r="U767" s="451"/>
      <c r="V767" s="451"/>
      <c r="W767" s="451"/>
      <c r="X767" s="451"/>
      <c r="Y767" s="452"/>
      <c r="Z767" s="450" t="s">
        <v>55</v>
      </c>
      <c r="AA767" s="451"/>
      <c r="AB767" s="451"/>
      <c r="AC767" s="451"/>
      <c r="AD767" s="451"/>
      <c r="AE767" s="451"/>
      <c r="AF767" s="451"/>
      <c r="AG767" s="451"/>
      <c r="AH767" s="451"/>
      <c r="AI767" s="451"/>
      <c r="AJ767" s="451"/>
      <c r="AK767" s="451"/>
      <c r="AL767" s="451"/>
      <c r="AM767" s="451"/>
      <c r="AN767" s="451"/>
      <c r="AO767" s="451"/>
      <c r="AP767" s="451"/>
      <c r="AQ767" s="451"/>
      <c r="AR767" s="451"/>
      <c r="AS767" s="451"/>
      <c r="AT767" s="451"/>
      <c r="AU767" s="451"/>
      <c r="AV767" s="451"/>
      <c r="AW767" s="452"/>
      <c r="AX767" s="35"/>
      <c r="AY767" s="35"/>
      <c r="AZ767" s="35"/>
      <c r="BA767" s="35"/>
      <c r="BB767" s="35"/>
      <c r="BC767" s="35"/>
      <c r="BD767" s="35"/>
      <c r="BE767" s="35"/>
      <c r="BF767" s="35"/>
      <c r="BG767" s="35"/>
      <c r="BH767" s="35"/>
      <c r="BI767" s="35"/>
      <c r="BJ767" s="35"/>
      <c r="BK767" s="35"/>
    </row>
    <row r="768" spans="1:63" ht="30" customHeight="1" x14ac:dyDescent="0.25">
      <c r="A768" s="622"/>
      <c r="B768" s="623"/>
      <c r="C768" s="623"/>
      <c r="D768" s="623"/>
      <c r="E768" s="623"/>
      <c r="F768" s="623"/>
      <c r="G768" s="623"/>
      <c r="H768" s="623"/>
      <c r="I768" s="623"/>
      <c r="J768" s="623"/>
      <c r="K768" s="623"/>
      <c r="L768" s="623"/>
      <c r="M768" s="623"/>
      <c r="N768" s="623"/>
      <c r="O768" s="623"/>
      <c r="P768" s="623"/>
      <c r="Q768" s="623"/>
      <c r="R768" s="623"/>
      <c r="S768" s="623"/>
      <c r="T768" s="623"/>
      <c r="U768" s="623"/>
      <c r="V768" s="623"/>
      <c r="W768" s="623"/>
      <c r="X768" s="623"/>
      <c r="Y768" s="624"/>
      <c r="Z768" s="622"/>
      <c r="AA768" s="623"/>
      <c r="AB768" s="623"/>
      <c r="AC768" s="623"/>
      <c r="AD768" s="623"/>
      <c r="AE768" s="623"/>
      <c r="AF768" s="623"/>
      <c r="AG768" s="623"/>
      <c r="AH768" s="623"/>
      <c r="AI768" s="623"/>
      <c r="AJ768" s="623"/>
      <c r="AK768" s="623"/>
      <c r="AL768" s="623"/>
      <c r="AM768" s="623"/>
      <c r="AN768" s="623"/>
      <c r="AO768" s="623"/>
      <c r="AP768" s="623"/>
      <c r="AQ768" s="623"/>
      <c r="AR768" s="623"/>
      <c r="AS768" s="623"/>
      <c r="AT768" s="623"/>
      <c r="AU768" s="623"/>
      <c r="AV768" s="623"/>
      <c r="AW768" s="624"/>
    </row>
    <row r="769" spans="1:49" x14ac:dyDescent="0.25">
      <c r="A769" s="626" t="s">
        <v>317</v>
      </c>
      <c r="B769" s="626"/>
      <c r="C769" s="626"/>
      <c r="D769" s="626"/>
      <c r="E769" s="626"/>
      <c r="F769" s="626"/>
      <c r="G769" s="626"/>
      <c r="H769" s="626"/>
      <c r="I769" s="626"/>
      <c r="J769" s="626"/>
      <c r="K769" s="626"/>
      <c r="L769" s="626"/>
      <c r="M769" s="626"/>
      <c r="N769" s="626"/>
      <c r="O769" s="626"/>
      <c r="P769" s="626"/>
      <c r="Q769" s="626"/>
      <c r="R769" s="626"/>
      <c r="S769" s="626"/>
      <c r="T769" s="626"/>
      <c r="U769" s="626"/>
      <c r="V769" s="626"/>
      <c r="W769" s="626"/>
      <c r="X769" s="626"/>
      <c r="Y769" s="626"/>
      <c r="Z769" s="626"/>
      <c r="AA769" s="626"/>
      <c r="AB769" s="626"/>
      <c r="AC769" s="626"/>
      <c r="AD769" s="626"/>
      <c r="AE769" s="626"/>
      <c r="AF769" s="626"/>
      <c r="AG769" s="626"/>
      <c r="AH769" s="626"/>
      <c r="AI769" s="626"/>
      <c r="AJ769" s="626"/>
      <c r="AK769" s="626"/>
      <c r="AL769" s="626"/>
      <c r="AM769" s="626"/>
      <c r="AN769" s="626"/>
      <c r="AO769" s="626"/>
      <c r="AP769" s="626"/>
      <c r="AQ769" s="626"/>
      <c r="AR769" s="626"/>
      <c r="AS769" s="626"/>
      <c r="AT769" s="626"/>
      <c r="AU769" s="626"/>
      <c r="AV769" s="626"/>
      <c r="AW769" s="626"/>
    </row>
    <row r="770" spans="1:49" ht="7.9" customHeight="1" x14ac:dyDescent="0.25">
      <c r="A770" s="142"/>
      <c r="B770" s="142"/>
      <c r="C770" s="142"/>
      <c r="D770" s="142"/>
      <c r="E770" s="142"/>
      <c r="F770" s="142"/>
      <c r="G770" s="142"/>
      <c r="H770" s="142"/>
      <c r="I770" s="142"/>
      <c r="J770" s="142"/>
      <c r="K770" s="142"/>
      <c r="L770" s="142"/>
      <c r="M770" s="142"/>
      <c r="N770" s="142"/>
      <c r="O770" s="142"/>
      <c r="P770" s="142"/>
      <c r="Q770" s="142"/>
      <c r="R770" s="142"/>
      <c r="S770" s="142"/>
      <c r="T770" s="142"/>
      <c r="U770" s="142"/>
      <c r="V770" s="142"/>
      <c r="W770" s="142"/>
      <c r="X770" s="142"/>
      <c r="Y770" s="142"/>
      <c r="Z770" s="142"/>
      <c r="AA770" s="142"/>
      <c r="AB770" s="142"/>
      <c r="AC770" s="142"/>
      <c r="AD770" s="142"/>
      <c r="AE770" s="142"/>
      <c r="AF770" s="142"/>
      <c r="AG770" s="142"/>
      <c r="AH770" s="142"/>
      <c r="AI770" s="142"/>
      <c r="AJ770" s="142"/>
      <c r="AK770" s="142"/>
      <c r="AL770" s="142"/>
      <c r="AM770" s="142"/>
      <c r="AN770" s="142"/>
      <c r="AO770" s="142"/>
      <c r="AP770" s="142"/>
      <c r="AQ770" s="142"/>
      <c r="AR770" s="142"/>
      <c r="AS770" s="142"/>
      <c r="AT770" s="142"/>
      <c r="AU770" s="142"/>
      <c r="AV770" s="142"/>
      <c r="AW770" s="142"/>
    </row>
    <row r="771" spans="1:49" x14ac:dyDescent="0.25">
      <c r="A771" s="627" t="s">
        <v>201</v>
      </c>
      <c r="B771" s="627"/>
      <c r="C771" s="627"/>
      <c r="D771" s="627"/>
      <c r="E771" s="627"/>
      <c r="F771" s="627"/>
      <c r="G771" s="627"/>
      <c r="H771" s="627"/>
      <c r="I771" s="627"/>
      <c r="J771" s="627"/>
      <c r="K771" s="627"/>
      <c r="L771" s="627"/>
      <c r="M771" s="627"/>
      <c r="N771" s="627"/>
      <c r="O771" s="627"/>
      <c r="P771" s="627"/>
      <c r="Q771" s="627"/>
      <c r="R771" s="627"/>
      <c r="S771" s="627"/>
      <c r="T771" s="627"/>
      <c r="U771" s="627"/>
      <c r="V771" s="627"/>
      <c r="W771" s="627"/>
      <c r="X771" s="627"/>
      <c r="Y771" s="627"/>
      <c r="Z771" s="627"/>
      <c r="AA771" s="627"/>
      <c r="AB771" s="627"/>
      <c r="AC771" s="627"/>
      <c r="AD771" s="627"/>
      <c r="AE771" s="627"/>
      <c r="AF771" s="627"/>
      <c r="AG771" s="627"/>
      <c r="AH771" s="627"/>
      <c r="AI771" s="627"/>
      <c r="AJ771" s="627"/>
      <c r="AK771" s="627"/>
      <c r="AL771" s="627"/>
      <c r="AM771" s="627"/>
      <c r="AN771" s="627"/>
      <c r="AO771" s="627"/>
      <c r="AP771" s="627"/>
      <c r="AQ771" s="627"/>
      <c r="AR771" s="627"/>
      <c r="AS771" s="627"/>
      <c r="AT771" s="627"/>
      <c r="AU771" s="627"/>
      <c r="AV771" s="627"/>
      <c r="AW771" s="627"/>
    </row>
    <row r="772" spans="1:49" ht="4.1500000000000004" customHeight="1" x14ac:dyDescent="0.25">
      <c r="A772" s="144"/>
      <c r="B772" s="144"/>
      <c r="C772" s="144"/>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4"/>
      <c r="AA772" s="144"/>
      <c r="AB772" s="144"/>
      <c r="AC772" s="144"/>
      <c r="AD772" s="144"/>
      <c r="AE772" s="144"/>
      <c r="AF772" s="144"/>
      <c r="AG772" s="144"/>
      <c r="AH772" s="144"/>
      <c r="AI772" s="144"/>
      <c r="AJ772" s="144"/>
      <c r="AK772" s="144"/>
      <c r="AL772" s="144"/>
      <c r="AM772" s="144"/>
      <c r="AN772" s="144"/>
      <c r="AO772" s="144"/>
      <c r="AP772" s="144"/>
      <c r="AQ772" s="144"/>
      <c r="AR772" s="144"/>
      <c r="AS772" s="144"/>
      <c r="AT772" s="144"/>
      <c r="AU772" s="144"/>
      <c r="AV772" s="144"/>
      <c r="AW772" s="144"/>
    </row>
    <row r="773" spans="1:49" ht="23.45" customHeight="1" x14ac:dyDescent="0.25">
      <c r="A773" s="144" t="s">
        <v>202</v>
      </c>
      <c r="B773" s="144"/>
      <c r="C773" s="144"/>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4"/>
      <c r="AA773" s="144"/>
      <c r="AB773" s="144"/>
      <c r="AC773" s="144"/>
      <c r="AD773" s="144"/>
      <c r="AE773" s="144"/>
      <c r="AF773" s="144"/>
      <c r="AG773" s="144"/>
      <c r="AH773" s="144"/>
      <c r="AI773" s="144"/>
      <c r="AJ773" s="144"/>
      <c r="AK773" s="144"/>
      <c r="AL773" s="144"/>
      <c r="AM773" s="144"/>
      <c r="AN773" s="144"/>
      <c r="AO773" s="144"/>
      <c r="AP773" s="144"/>
      <c r="AQ773" s="144"/>
      <c r="AR773" s="144"/>
      <c r="AS773" s="144"/>
      <c r="AT773" s="144"/>
      <c r="AU773" s="144"/>
      <c r="AV773" s="144"/>
      <c r="AW773" s="144"/>
    </row>
    <row r="774" spans="1:49" ht="4.1500000000000004" customHeight="1" x14ac:dyDescent="0.25">
      <c r="A774" s="144"/>
      <c r="B774" s="144"/>
      <c r="C774" s="144"/>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c r="AA774" s="144"/>
      <c r="AB774" s="144"/>
      <c r="AC774" s="144"/>
      <c r="AD774" s="144"/>
      <c r="AE774" s="144"/>
      <c r="AF774" s="144"/>
      <c r="AG774" s="144"/>
      <c r="AH774" s="144"/>
      <c r="AI774" s="144"/>
      <c r="AJ774" s="144"/>
      <c r="AK774" s="144"/>
      <c r="AL774" s="144"/>
      <c r="AM774" s="144"/>
      <c r="AN774" s="144"/>
      <c r="AO774" s="144"/>
      <c r="AP774" s="144"/>
      <c r="AQ774" s="144"/>
      <c r="AR774" s="144"/>
      <c r="AS774" s="144"/>
      <c r="AT774" s="144"/>
      <c r="AU774" s="144"/>
      <c r="AV774" s="144"/>
      <c r="AW774" s="144"/>
    </row>
    <row r="775" spans="1:49" ht="25.15" customHeight="1" x14ac:dyDescent="0.25">
      <c r="A775" s="144" t="s">
        <v>296</v>
      </c>
      <c r="B775" s="144"/>
      <c r="C775" s="144"/>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c r="AA775" s="144"/>
      <c r="AB775" s="144"/>
      <c r="AC775" s="144"/>
      <c r="AD775" s="144"/>
      <c r="AE775" s="144"/>
      <c r="AF775" s="144"/>
      <c r="AG775" s="144"/>
      <c r="AH775" s="144"/>
      <c r="AI775" s="144"/>
      <c r="AJ775" s="144"/>
      <c r="AK775" s="144"/>
      <c r="AL775" s="144"/>
      <c r="AM775" s="144"/>
      <c r="AN775" s="144"/>
      <c r="AO775" s="144"/>
      <c r="AP775" s="144"/>
      <c r="AQ775" s="144"/>
      <c r="AR775" s="144"/>
      <c r="AS775" s="144"/>
      <c r="AT775" s="144"/>
      <c r="AU775" s="144"/>
      <c r="AV775" s="144"/>
      <c r="AW775" s="144"/>
    </row>
    <row r="776" spans="1:49" ht="4.1500000000000004" customHeight="1" x14ac:dyDescent="0.25">
      <c r="A776" s="144"/>
      <c r="B776" s="144"/>
      <c r="C776" s="144"/>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4"/>
      <c r="AA776" s="144"/>
      <c r="AB776" s="144"/>
      <c r="AC776" s="144"/>
      <c r="AD776" s="144"/>
      <c r="AE776" s="144"/>
      <c r="AF776" s="144"/>
      <c r="AG776" s="144"/>
      <c r="AH776" s="144"/>
      <c r="AI776" s="144"/>
      <c r="AJ776" s="144"/>
      <c r="AK776" s="144"/>
      <c r="AL776" s="144"/>
      <c r="AM776" s="144"/>
      <c r="AN776" s="144"/>
      <c r="AO776" s="144"/>
      <c r="AP776" s="144"/>
      <c r="AQ776" s="144"/>
      <c r="AR776" s="144"/>
      <c r="AS776" s="144"/>
      <c r="AT776" s="144"/>
      <c r="AU776" s="144"/>
      <c r="AV776" s="144"/>
      <c r="AW776" s="144"/>
    </row>
    <row r="777" spans="1:49" x14ac:dyDescent="0.25">
      <c r="A777" s="144" t="s">
        <v>203</v>
      </c>
      <c r="B777" s="144"/>
      <c r="C777" s="144"/>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c r="AA777" s="144"/>
      <c r="AB777" s="144"/>
      <c r="AC777" s="144"/>
      <c r="AD777" s="144"/>
      <c r="AE777" s="144"/>
      <c r="AF777" s="144"/>
      <c r="AG777" s="144"/>
      <c r="AH777" s="144"/>
      <c r="AI777" s="144"/>
      <c r="AJ777" s="144"/>
      <c r="AK777" s="144"/>
      <c r="AL777" s="144"/>
      <c r="AM777" s="144"/>
      <c r="AN777" s="144"/>
      <c r="AO777" s="144"/>
      <c r="AP777" s="144"/>
      <c r="AQ777" s="144"/>
      <c r="AR777" s="144"/>
      <c r="AS777" s="144"/>
      <c r="AT777" s="144"/>
      <c r="AU777" s="144"/>
      <c r="AV777" s="144"/>
      <c r="AW777" s="144"/>
    </row>
    <row r="778" spans="1:49" x14ac:dyDescent="0.25">
      <c r="A778" s="144"/>
      <c r="B778" s="144"/>
      <c r="C778" s="144"/>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4"/>
      <c r="AA778" s="144"/>
      <c r="AB778" s="144"/>
      <c r="AC778" s="144"/>
      <c r="AD778" s="144"/>
      <c r="AE778" s="144"/>
      <c r="AF778" s="144"/>
      <c r="AG778" s="144"/>
      <c r="AH778" s="144"/>
      <c r="AI778" s="144"/>
      <c r="AJ778" s="144"/>
      <c r="AK778" s="144"/>
      <c r="AL778" s="144"/>
      <c r="AM778" s="144"/>
      <c r="AN778" s="144"/>
      <c r="AO778" s="144"/>
      <c r="AP778" s="144"/>
      <c r="AQ778" s="144"/>
      <c r="AR778" s="144"/>
      <c r="AS778" s="144"/>
      <c r="AT778" s="144"/>
      <c r="AU778" s="144"/>
      <c r="AV778" s="144"/>
      <c r="AW778" s="144"/>
    </row>
    <row r="779" spans="1:49" x14ac:dyDescent="0.25">
      <c r="A779" s="144"/>
      <c r="B779" s="144"/>
      <c r="C779" s="144"/>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4"/>
      <c r="AA779" s="144"/>
      <c r="AB779" s="144"/>
      <c r="AC779" s="144"/>
      <c r="AD779" s="144"/>
      <c r="AE779" s="144"/>
      <c r="AF779" s="144"/>
      <c r="AG779" s="144"/>
      <c r="AH779" s="144"/>
      <c r="AI779" s="144"/>
      <c r="AJ779" s="144"/>
      <c r="AK779" s="144"/>
      <c r="AL779" s="144"/>
      <c r="AM779" s="144"/>
      <c r="AN779" s="144"/>
      <c r="AO779" s="144"/>
      <c r="AP779" s="144"/>
      <c r="AQ779" s="144"/>
      <c r="AR779" s="144"/>
      <c r="AS779" s="144"/>
      <c r="AT779" s="144"/>
      <c r="AU779" s="144"/>
      <c r="AV779" s="144"/>
      <c r="AW779" s="144"/>
    </row>
    <row r="780" spans="1:49" x14ac:dyDescent="0.25">
      <c r="A780" s="144" t="s">
        <v>205</v>
      </c>
      <c r="B780" s="144"/>
      <c r="C780" s="144"/>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4"/>
      <c r="AA780" s="144"/>
      <c r="AB780" s="144"/>
      <c r="AC780" s="144"/>
      <c r="AD780" s="144"/>
      <c r="AE780" s="144"/>
      <c r="AF780" s="144"/>
      <c r="AG780" s="144"/>
      <c r="AH780" s="144"/>
      <c r="AI780" s="144"/>
      <c r="AJ780" s="144"/>
      <c r="AK780" s="144"/>
      <c r="AL780" s="144"/>
      <c r="AM780" s="144"/>
      <c r="AN780" s="144"/>
      <c r="AO780" s="144"/>
      <c r="AP780" s="144"/>
      <c r="AQ780" s="144"/>
      <c r="AR780" s="144"/>
      <c r="AS780" s="144"/>
      <c r="AT780" s="144"/>
      <c r="AU780" s="144"/>
      <c r="AV780" s="144"/>
      <c r="AW780" s="144"/>
    </row>
    <row r="781" spans="1:49" x14ac:dyDescent="0.25">
      <c r="A781" s="144" t="s">
        <v>204</v>
      </c>
      <c r="B781" s="144"/>
      <c r="C781" s="144"/>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4"/>
      <c r="AA781" s="144"/>
      <c r="AB781" s="144"/>
      <c r="AC781" s="144"/>
      <c r="AD781" s="144"/>
      <c r="AE781" s="144"/>
      <c r="AF781" s="144"/>
      <c r="AG781" s="144"/>
      <c r="AH781" s="144"/>
      <c r="AI781" s="144"/>
      <c r="AJ781" s="144"/>
      <c r="AK781" s="144"/>
      <c r="AL781" s="144"/>
      <c r="AM781" s="144"/>
      <c r="AN781" s="144"/>
      <c r="AO781" s="144"/>
      <c r="AP781" s="144"/>
      <c r="AQ781" s="144"/>
      <c r="AR781" s="144"/>
      <c r="AS781" s="144"/>
      <c r="AT781" s="144"/>
      <c r="AU781" s="144"/>
      <c r="AV781" s="144"/>
      <c r="AW781" s="144"/>
    </row>
    <row r="782" spans="1:49" x14ac:dyDescent="0.25">
      <c r="A782" s="628"/>
      <c r="B782" s="628"/>
      <c r="C782" s="628"/>
      <c r="D782" s="628"/>
      <c r="E782" s="628"/>
      <c r="F782" s="628"/>
      <c r="G782" s="628"/>
      <c r="H782" s="628"/>
      <c r="I782" s="628"/>
      <c r="J782" s="628"/>
      <c r="K782" s="628"/>
      <c r="L782" s="628"/>
      <c r="M782" s="628"/>
      <c r="N782" s="628"/>
      <c r="O782" s="628"/>
      <c r="P782" s="628"/>
      <c r="Q782" s="628"/>
      <c r="R782" s="628"/>
      <c r="S782" s="628"/>
      <c r="T782" s="628"/>
      <c r="U782" s="628"/>
      <c r="V782" s="628"/>
      <c r="W782" s="628"/>
      <c r="X782" s="628"/>
      <c r="Y782" s="628"/>
      <c r="Z782" s="628"/>
      <c r="AA782" s="628"/>
      <c r="AB782" s="628"/>
      <c r="AC782" s="628"/>
      <c r="AD782" s="628"/>
      <c r="AE782" s="628"/>
      <c r="AF782" s="628"/>
      <c r="AG782" s="628"/>
      <c r="AH782" s="628"/>
      <c r="AI782" s="628"/>
      <c r="AJ782" s="628"/>
      <c r="AK782" s="628"/>
      <c r="AL782" s="628"/>
      <c r="AM782" s="628"/>
      <c r="AN782" s="628"/>
      <c r="AO782" s="628"/>
      <c r="AP782" s="628"/>
      <c r="AQ782" s="628"/>
      <c r="AR782" s="628"/>
      <c r="AS782" s="628"/>
      <c r="AT782" s="628"/>
      <c r="AU782" s="628"/>
      <c r="AV782" s="628"/>
      <c r="AW782" s="628"/>
    </row>
    <row r="783" spans="1:49"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c r="AV783" s="11"/>
      <c r="AW783" s="11"/>
    </row>
    <row r="784" spans="1:49"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row>
    <row r="785" spans="1:49"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row>
    <row r="786" spans="1:49"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row>
    <row r="787" spans="1:49"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c r="AV787" s="11"/>
      <c r="AW787" s="11"/>
    </row>
    <row r="788" spans="1:49"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11"/>
    </row>
    <row r="789" spans="1:49"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row>
    <row r="790" spans="1:49"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row>
    <row r="791" spans="1:49" ht="6" customHeight="1"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row>
    <row r="792" spans="1:49"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c r="AV792" s="11"/>
      <c r="AW792" s="11"/>
    </row>
    <row r="793" spans="1:49"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c r="AV793" s="11"/>
      <c r="AW793" s="11"/>
    </row>
    <row r="794" spans="1:49"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row>
    <row r="795" spans="1:49"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row>
    <row r="796" spans="1:49"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row>
    <row r="797" spans="1:49" x14ac:dyDescent="0.25">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c r="AQ797" s="64"/>
      <c r="AR797" s="64"/>
      <c r="AS797" s="64"/>
      <c r="AT797" s="64"/>
      <c r="AU797" s="64"/>
      <c r="AV797" s="64"/>
      <c r="AW797" s="64"/>
    </row>
    <row r="798" spans="1:49" x14ac:dyDescent="0.25">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c r="AQ798" s="64"/>
      <c r="AR798" s="64"/>
      <c r="AS798" s="64"/>
      <c r="AT798" s="64"/>
      <c r="AU798" s="64"/>
      <c r="AV798" s="64"/>
      <c r="AW798" s="64"/>
    </row>
    <row r="799" spans="1:49" ht="18.75" x14ac:dyDescent="0.25">
      <c r="A799" s="167" t="s">
        <v>206</v>
      </c>
      <c r="B799" s="619"/>
      <c r="C799" s="619"/>
      <c r="D799" s="619"/>
      <c r="E799" s="619"/>
      <c r="F799" s="619"/>
      <c r="G799" s="619"/>
      <c r="H799" s="619"/>
      <c r="I799" s="619"/>
      <c r="J799" s="619"/>
      <c r="K799" s="619"/>
      <c r="L799" s="619"/>
      <c r="M799" s="619"/>
      <c r="N799" s="619"/>
      <c r="O799" s="619"/>
      <c r="P799" s="619"/>
      <c r="Q799" s="619"/>
      <c r="R799" s="619"/>
      <c r="S799" s="619"/>
      <c r="T799" s="619"/>
      <c r="U799" s="619"/>
      <c r="V799" s="619"/>
      <c r="W799" s="619"/>
      <c r="X799" s="619"/>
      <c r="Y799" s="619"/>
      <c r="Z799" s="619"/>
      <c r="AA799" s="619"/>
      <c r="AB799" s="619"/>
      <c r="AC799" s="619"/>
      <c r="AD799" s="619"/>
      <c r="AE799" s="619"/>
      <c r="AF799" s="619"/>
      <c r="AG799" s="619"/>
      <c r="AH799" s="619"/>
      <c r="AI799" s="619"/>
      <c r="AJ799" s="619"/>
      <c r="AK799" s="619"/>
      <c r="AL799" s="619"/>
      <c r="AM799" s="619"/>
      <c r="AN799" s="619"/>
      <c r="AO799" s="619"/>
      <c r="AP799" s="619"/>
      <c r="AQ799" s="619"/>
      <c r="AR799" s="619"/>
      <c r="AS799" s="619"/>
      <c r="AT799" s="619"/>
      <c r="AU799" s="619"/>
      <c r="AV799" s="619"/>
      <c r="AW799" s="619"/>
    </row>
    <row r="800" spans="1:49" x14ac:dyDescent="0.25">
      <c r="A800" s="169"/>
      <c r="B800" s="169"/>
      <c r="C800" s="169"/>
      <c r="D800" s="169"/>
      <c r="E800" s="169"/>
      <c r="F800" s="169"/>
      <c r="G800" s="169"/>
      <c r="H800" s="169"/>
      <c r="I800" s="169"/>
      <c r="J800" s="169"/>
      <c r="K800" s="169"/>
      <c r="L800" s="169"/>
      <c r="M800" s="169"/>
      <c r="N800" s="169"/>
      <c r="O800" s="169"/>
      <c r="P800" s="169"/>
      <c r="Q800" s="169"/>
      <c r="R800" s="169"/>
      <c r="S800" s="169"/>
      <c r="T800" s="169"/>
      <c r="U800" s="169"/>
      <c r="V800" s="169"/>
      <c r="W800" s="169"/>
      <c r="X800" s="169"/>
      <c r="Y800" s="169"/>
      <c r="Z800" s="169"/>
      <c r="AA800" s="169"/>
      <c r="AB800" s="169"/>
      <c r="AC800" s="169"/>
      <c r="AD800" s="169"/>
      <c r="AE800" s="169"/>
      <c r="AF800" s="169"/>
      <c r="AG800" s="169"/>
      <c r="AH800" s="169"/>
      <c r="AI800" s="169"/>
      <c r="AJ800" s="169"/>
      <c r="AK800" s="169"/>
      <c r="AL800" s="169"/>
      <c r="AM800" s="169"/>
      <c r="AN800" s="169"/>
      <c r="AO800" s="169"/>
      <c r="AP800" s="169"/>
      <c r="AQ800" s="169"/>
      <c r="AR800" s="169"/>
      <c r="AS800" s="169"/>
      <c r="AT800" s="169"/>
      <c r="AU800" s="169"/>
      <c r="AV800" s="169"/>
      <c r="AW800" s="169"/>
    </row>
    <row r="801" spans="1:49" ht="15.75" x14ac:dyDescent="0.25">
      <c r="A801" s="167" t="s">
        <v>207</v>
      </c>
      <c r="B801" s="167"/>
      <c r="C801" s="167"/>
      <c r="D801" s="167"/>
      <c r="E801" s="167"/>
      <c r="F801" s="167"/>
      <c r="G801" s="167"/>
      <c r="H801" s="167"/>
      <c r="I801" s="167"/>
      <c r="J801" s="167"/>
      <c r="K801" s="167"/>
      <c r="L801" s="167"/>
      <c r="M801" s="167"/>
      <c r="N801" s="167"/>
      <c r="O801" s="167"/>
      <c r="P801" s="167"/>
      <c r="Q801" s="167"/>
      <c r="R801" s="167"/>
      <c r="S801" s="167"/>
      <c r="T801" s="167"/>
      <c r="U801" s="167"/>
      <c r="V801" s="167"/>
      <c r="W801" s="167"/>
      <c r="X801" s="167"/>
      <c r="Y801" s="167"/>
      <c r="Z801" s="167"/>
      <c r="AA801" s="167"/>
      <c r="AB801" s="167"/>
      <c r="AC801" s="167"/>
      <c r="AD801" s="167"/>
      <c r="AE801" s="167"/>
      <c r="AF801" s="167"/>
      <c r="AG801" s="167"/>
      <c r="AH801" s="167"/>
      <c r="AI801" s="167"/>
      <c r="AJ801" s="167"/>
      <c r="AK801" s="167"/>
      <c r="AL801" s="167"/>
      <c r="AM801" s="167"/>
      <c r="AN801" s="167"/>
      <c r="AO801" s="167"/>
      <c r="AP801" s="167"/>
      <c r="AQ801" s="167"/>
      <c r="AR801" s="167"/>
      <c r="AS801" s="167"/>
      <c r="AT801" s="167"/>
      <c r="AU801" s="167"/>
      <c r="AV801" s="167"/>
      <c r="AW801" s="167"/>
    </row>
    <row r="802" spans="1:49" ht="15.75" x14ac:dyDescent="0.25">
      <c r="A802" s="84" t="s">
        <v>208</v>
      </c>
      <c r="B802" s="84"/>
      <c r="C802" s="84"/>
      <c r="D802" s="84"/>
      <c r="E802" s="84"/>
      <c r="F802" s="84"/>
      <c r="G802" s="84"/>
      <c r="H802" s="84"/>
      <c r="I802" s="84"/>
      <c r="J802" s="84"/>
      <c r="K802" s="84"/>
      <c r="L802" s="84"/>
      <c r="M802" s="84"/>
      <c r="N802" s="84"/>
      <c r="O802" s="84"/>
      <c r="P802" s="84"/>
      <c r="Q802" s="84"/>
      <c r="R802" s="84"/>
      <c r="S802" s="84"/>
      <c r="T802" s="84"/>
      <c r="U802" s="84"/>
      <c r="V802" s="84"/>
      <c r="W802" s="84"/>
      <c r="X802" s="84"/>
      <c r="Y802" s="84"/>
      <c r="Z802" s="84"/>
      <c r="AA802" s="84"/>
      <c r="AB802" s="84"/>
      <c r="AC802" s="84"/>
      <c r="AD802" s="84"/>
      <c r="AE802" s="84"/>
      <c r="AF802" s="84"/>
      <c r="AG802" s="84"/>
      <c r="AH802" s="84"/>
      <c r="AI802" s="84"/>
      <c r="AJ802" s="84"/>
      <c r="AK802" s="84"/>
      <c r="AL802" s="84"/>
      <c r="AM802" s="84"/>
      <c r="AN802" s="84"/>
      <c r="AO802" s="84"/>
      <c r="AP802" s="84"/>
      <c r="AQ802" s="84"/>
      <c r="AR802" s="84"/>
      <c r="AS802" s="84"/>
      <c r="AT802" s="84"/>
      <c r="AU802" s="84"/>
      <c r="AV802" s="84"/>
      <c r="AW802" s="84"/>
    </row>
    <row r="803" spans="1:49" x14ac:dyDescent="0.25">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c r="AQ803" s="64"/>
      <c r="AR803" s="64"/>
      <c r="AS803" s="64"/>
      <c r="AT803" s="64"/>
      <c r="AU803" s="64"/>
      <c r="AV803" s="64"/>
      <c r="AW803" s="64"/>
    </row>
    <row r="804" spans="1:49" x14ac:dyDescent="0.25">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c r="AQ804" s="64"/>
      <c r="AR804" s="64"/>
      <c r="AS804" s="64"/>
      <c r="AT804" s="64"/>
      <c r="AU804" s="64"/>
      <c r="AV804" s="64"/>
      <c r="AW804" s="64"/>
    </row>
    <row r="805" spans="1:49" x14ac:dyDescent="0.25">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c r="AQ805" s="64"/>
      <c r="AR805" s="64"/>
      <c r="AS805" s="64"/>
      <c r="AT805" s="64"/>
      <c r="AU805" s="64"/>
      <c r="AV805" s="64"/>
      <c r="AW805" s="64"/>
    </row>
    <row r="806" spans="1:49" x14ac:dyDescent="0.25">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c r="AQ806" s="64"/>
      <c r="AR806" s="64"/>
      <c r="AS806" s="64"/>
      <c r="AT806" s="64"/>
      <c r="AU806" s="64"/>
      <c r="AV806" s="64"/>
      <c r="AW806" s="64"/>
    </row>
    <row r="807" spans="1:49" x14ac:dyDescent="0.25">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c r="AQ807" s="64"/>
      <c r="AR807" s="64"/>
      <c r="AS807" s="64"/>
      <c r="AT807" s="64"/>
      <c r="AU807" s="64"/>
      <c r="AV807" s="64"/>
      <c r="AW807" s="64"/>
    </row>
    <row r="808" spans="1:49" x14ac:dyDescent="0.25">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c r="AQ808" s="64"/>
      <c r="AR808" s="64"/>
      <c r="AS808" s="64"/>
      <c r="AT808" s="64"/>
      <c r="AU808" s="64"/>
      <c r="AV808" s="64"/>
      <c r="AW808" s="64"/>
    </row>
    <row r="809" spans="1:49" x14ac:dyDescent="0.25">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c r="AQ809" s="64"/>
      <c r="AR809" s="64"/>
      <c r="AS809" s="64"/>
      <c r="AT809" s="64"/>
      <c r="AU809" s="64"/>
      <c r="AV809" s="64"/>
      <c r="AW809" s="64"/>
    </row>
    <row r="810" spans="1:49" x14ac:dyDescent="0.25">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c r="AQ810" s="64"/>
      <c r="AR810" s="64"/>
      <c r="AS810" s="64"/>
      <c r="AT810" s="64"/>
      <c r="AU810" s="64"/>
      <c r="AV810" s="64"/>
      <c r="AW810" s="64"/>
    </row>
    <row r="811" spans="1:49" x14ac:dyDescent="0.25">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c r="AQ811" s="64"/>
      <c r="AR811" s="64"/>
      <c r="AS811" s="64"/>
      <c r="AT811" s="64"/>
      <c r="AU811" s="64"/>
      <c r="AV811" s="64"/>
      <c r="AW811" s="64"/>
    </row>
    <row r="812" spans="1:49" x14ac:dyDescent="0.25">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c r="AQ812" s="64"/>
      <c r="AR812" s="64"/>
      <c r="AS812" s="64"/>
      <c r="AT812" s="64"/>
      <c r="AU812" s="64"/>
      <c r="AV812" s="64"/>
      <c r="AW812" s="64"/>
    </row>
    <row r="813" spans="1:49" x14ac:dyDescent="0.25">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c r="AQ813" s="64"/>
      <c r="AR813" s="64"/>
      <c r="AS813" s="64"/>
      <c r="AT813" s="64"/>
      <c r="AU813" s="64"/>
      <c r="AV813" s="64"/>
      <c r="AW813" s="64"/>
    </row>
    <row r="814" spans="1:49" x14ac:dyDescent="0.25">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c r="AQ814" s="64"/>
      <c r="AR814" s="64"/>
      <c r="AS814" s="64"/>
      <c r="AT814" s="64"/>
      <c r="AU814" s="64"/>
      <c r="AV814" s="64"/>
      <c r="AW814" s="64"/>
    </row>
    <row r="815" spans="1:49" x14ac:dyDescent="0.25">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c r="AQ815" s="64"/>
      <c r="AR815" s="64"/>
      <c r="AS815" s="64"/>
      <c r="AT815" s="64"/>
      <c r="AU815" s="64"/>
      <c r="AV815" s="64"/>
      <c r="AW815" s="64"/>
    </row>
    <row r="816" spans="1:49" x14ac:dyDescent="0.25">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c r="AQ816" s="64"/>
      <c r="AR816" s="64"/>
      <c r="AS816" s="64"/>
      <c r="AT816" s="64"/>
      <c r="AU816" s="64"/>
      <c r="AV816" s="64"/>
      <c r="AW816" s="64"/>
    </row>
    <row r="817" spans="1:49" x14ac:dyDescent="0.25">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c r="AQ817" s="64"/>
      <c r="AR817" s="64"/>
      <c r="AS817" s="64"/>
      <c r="AT817" s="64"/>
      <c r="AU817" s="64"/>
      <c r="AV817" s="64"/>
      <c r="AW817" s="64"/>
    </row>
    <row r="818" spans="1:49" x14ac:dyDescent="0.25">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c r="AQ818" s="64"/>
      <c r="AR818" s="64"/>
      <c r="AS818" s="64"/>
      <c r="AT818" s="64"/>
      <c r="AU818" s="64"/>
      <c r="AV818" s="64"/>
      <c r="AW818" s="64"/>
    </row>
    <row r="819" spans="1:49" x14ac:dyDescent="0.25">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c r="AQ819" s="64"/>
      <c r="AR819" s="64"/>
      <c r="AS819" s="64"/>
      <c r="AT819" s="64"/>
      <c r="AU819" s="64"/>
      <c r="AV819" s="64"/>
      <c r="AW819" s="64"/>
    </row>
    <row r="820" spans="1:49" x14ac:dyDescent="0.25">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c r="AQ820" s="64"/>
      <c r="AR820" s="64"/>
      <c r="AS820" s="64"/>
      <c r="AT820" s="64"/>
      <c r="AU820" s="64"/>
      <c r="AV820" s="64"/>
      <c r="AW820" s="64"/>
    </row>
    <row r="821" spans="1:49" x14ac:dyDescent="0.25">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c r="AQ821" s="64"/>
      <c r="AR821" s="64"/>
      <c r="AS821" s="64"/>
      <c r="AT821" s="64"/>
      <c r="AU821" s="64"/>
      <c r="AV821" s="64"/>
      <c r="AW821" s="64"/>
    </row>
    <row r="822" spans="1:49" x14ac:dyDescent="0.25">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c r="AQ822" s="64"/>
      <c r="AR822" s="64"/>
      <c r="AS822" s="64"/>
      <c r="AT822" s="64"/>
      <c r="AU822" s="64"/>
      <c r="AV822" s="64"/>
      <c r="AW822" s="64"/>
    </row>
    <row r="823" spans="1:49" x14ac:dyDescent="0.25">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c r="AQ823" s="64"/>
      <c r="AR823" s="64"/>
      <c r="AS823" s="64"/>
      <c r="AT823" s="64"/>
      <c r="AU823" s="64"/>
      <c r="AV823" s="64"/>
      <c r="AW823" s="64"/>
    </row>
    <row r="824" spans="1:49" x14ac:dyDescent="0.25">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c r="AQ824" s="64"/>
      <c r="AR824" s="64"/>
      <c r="AS824" s="64"/>
      <c r="AT824" s="64"/>
      <c r="AU824" s="64"/>
      <c r="AV824" s="64"/>
      <c r="AW824" s="64"/>
    </row>
    <row r="825" spans="1:49" x14ac:dyDescent="0.25">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c r="AQ825" s="64"/>
      <c r="AR825" s="64"/>
      <c r="AS825" s="64"/>
      <c r="AT825" s="64"/>
      <c r="AU825" s="64"/>
      <c r="AV825" s="64"/>
      <c r="AW825" s="64"/>
    </row>
    <row r="826" spans="1:49" x14ac:dyDescent="0.25">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c r="AQ826" s="64"/>
      <c r="AR826" s="64"/>
      <c r="AS826" s="64"/>
      <c r="AT826" s="64"/>
      <c r="AU826" s="64"/>
      <c r="AV826" s="64"/>
      <c r="AW826" s="64"/>
    </row>
    <row r="827" spans="1:49" x14ac:dyDescent="0.25">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c r="AQ827" s="64"/>
      <c r="AR827" s="64"/>
      <c r="AS827" s="64"/>
      <c r="AT827" s="64"/>
      <c r="AU827" s="64"/>
      <c r="AV827" s="64"/>
      <c r="AW827" s="64"/>
    </row>
    <row r="828" spans="1:49" x14ac:dyDescent="0.25">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c r="AQ828" s="64"/>
      <c r="AR828" s="64"/>
      <c r="AS828" s="64"/>
      <c r="AT828" s="64"/>
      <c r="AU828" s="64"/>
      <c r="AV828" s="64"/>
      <c r="AW828" s="64"/>
    </row>
    <row r="829" spans="1:49" x14ac:dyDescent="0.25">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c r="AQ829" s="64"/>
      <c r="AR829" s="64"/>
      <c r="AS829" s="64"/>
      <c r="AT829" s="64"/>
      <c r="AU829" s="64"/>
      <c r="AV829" s="64"/>
      <c r="AW829" s="64"/>
    </row>
    <row r="830" spans="1:49" x14ac:dyDescent="0.25">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c r="AQ830" s="64"/>
      <c r="AR830" s="64"/>
      <c r="AS830" s="64"/>
      <c r="AT830" s="64"/>
      <c r="AU830" s="64"/>
      <c r="AV830" s="64"/>
      <c r="AW830" s="64"/>
    </row>
    <row r="831" spans="1:49" x14ac:dyDescent="0.25">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c r="AQ831" s="64"/>
      <c r="AR831" s="64"/>
      <c r="AS831" s="64"/>
      <c r="AT831" s="64"/>
      <c r="AU831" s="64"/>
      <c r="AV831" s="64"/>
      <c r="AW831" s="64"/>
    </row>
    <row r="832" spans="1:49" x14ac:dyDescent="0.25">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c r="AQ832" s="64"/>
      <c r="AR832" s="64"/>
      <c r="AS832" s="64"/>
      <c r="AT832" s="64"/>
      <c r="AU832" s="64"/>
      <c r="AV832" s="64"/>
      <c r="AW832" s="64"/>
    </row>
    <row r="833" spans="1:49" x14ac:dyDescent="0.25">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c r="AQ833" s="64"/>
      <c r="AR833" s="64"/>
      <c r="AS833" s="64"/>
      <c r="AT833" s="64"/>
      <c r="AU833" s="64"/>
      <c r="AV833" s="64"/>
      <c r="AW833" s="64"/>
    </row>
    <row r="834" spans="1:49" x14ac:dyDescent="0.25">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c r="AQ834" s="64"/>
      <c r="AR834" s="64"/>
      <c r="AS834" s="64"/>
      <c r="AT834" s="64"/>
      <c r="AU834" s="64"/>
      <c r="AV834" s="64"/>
      <c r="AW834" s="64"/>
    </row>
    <row r="835" spans="1:49" x14ac:dyDescent="0.25">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c r="AQ835" s="64"/>
      <c r="AR835" s="64"/>
      <c r="AS835" s="64"/>
      <c r="AT835" s="64"/>
      <c r="AU835" s="64"/>
      <c r="AV835" s="64"/>
      <c r="AW835" s="64"/>
    </row>
    <row r="836" spans="1:49" x14ac:dyDescent="0.25">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c r="AQ836" s="64"/>
      <c r="AR836" s="64"/>
      <c r="AS836" s="64"/>
      <c r="AT836" s="64"/>
      <c r="AU836" s="64"/>
      <c r="AV836" s="64"/>
      <c r="AW836" s="64"/>
    </row>
    <row r="837" spans="1:49" x14ac:dyDescent="0.25">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c r="AQ837" s="64"/>
      <c r="AR837" s="64"/>
      <c r="AS837" s="64"/>
      <c r="AT837" s="64"/>
      <c r="AU837" s="64"/>
      <c r="AV837" s="64"/>
      <c r="AW837" s="64"/>
    </row>
    <row r="838" spans="1:49" x14ac:dyDescent="0.25">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c r="AQ838" s="64"/>
      <c r="AR838" s="64"/>
      <c r="AS838" s="64"/>
      <c r="AT838" s="64"/>
      <c r="AU838" s="64"/>
      <c r="AV838" s="64"/>
      <c r="AW838" s="64"/>
    </row>
    <row r="839" spans="1:49" x14ac:dyDescent="0.25">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c r="AQ839" s="64"/>
      <c r="AR839" s="64"/>
      <c r="AS839" s="64"/>
      <c r="AT839" s="64"/>
      <c r="AU839" s="64"/>
      <c r="AV839" s="64"/>
      <c r="AW839" s="64"/>
    </row>
    <row r="840" spans="1:49" x14ac:dyDescent="0.25">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c r="AQ840" s="64"/>
      <c r="AR840" s="64"/>
      <c r="AS840" s="64"/>
      <c r="AT840" s="64"/>
      <c r="AU840" s="64"/>
      <c r="AV840" s="64"/>
      <c r="AW840" s="64"/>
    </row>
    <row r="841" spans="1:49" x14ac:dyDescent="0.25">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c r="AQ841" s="64"/>
      <c r="AR841" s="64"/>
      <c r="AS841" s="64"/>
      <c r="AT841" s="64"/>
      <c r="AU841" s="64"/>
      <c r="AV841" s="64"/>
      <c r="AW841" s="64"/>
    </row>
    <row r="842" spans="1:49" x14ac:dyDescent="0.25">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c r="AQ842" s="64"/>
      <c r="AR842" s="64"/>
      <c r="AS842" s="64"/>
      <c r="AT842" s="64"/>
      <c r="AU842" s="64"/>
      <c r="AV842" s="64"/>
      <c r="AW842" s="64"/>
    </row>
    <row r="843" spans="1:49" x14ac:dyDescent="0.25">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c r="AQ843" s="64"/>
      <c r="AR843" s="64"/>
      <c r="AS843" s="64"/>
      <c r="AT843" s="64"/>
      <c r="AU843" s="64"/>
      <c r="AV843" s="64"/>
      <c r="AW843" s="64"/>
    </row>
    <row r="844" spans="1:49" x14ac:dyDescent="0.25">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c r="AQ844" s="64"/>
      <c r="AR844" s="64"/>
      <c r="AS844" s="64"/>
      <c r="AT844" s="64"/>
      <c r="AU844" s="64"/>
      <c r="AV844" s="64"/>
      <c r="AW844" s="64"/>
    </row>
    <row r="845" spans="1:49" x14ac:dyDescent="0.25">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c r="AQ845" s="64"/>
      <c r="AR845" s="64"/>
      <c r="AS845" s="64"/>
      <c r="AT845" s="64"/>
      <c r="AU845" s="64"/>
      <c r="AV845" s="64"/>
      <c r="AW845" s="64"/>
    </row>
    <row r="846" spans="1:49" x14ac:dyDescent="0.25">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c r="AQ846" s="64"/>
      <c r="AR846" s="64"/>
      <c r="AS846" s="64"/>
      <c r="AT846" s="64"/>
      <c r="AU846" s="64"/>
      <c r="AV846" s="64"/>
      <c r="AW846" s="64"/>
    </row>
    <row r="847" spans="1:49" x14ac:dyDescent="0.25">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c r="AQ847" s="64"/>
      <c r="AR847" s="64"/>
      <c r="AS847" s="64"/>
      <c r="AT847" s="64"/>
      <c r="AU847" s="64"/>
      <c r="AV847" s="64"/>
      <c r="AW847" s="64"/>
    </row>
    <row r="848" spans="1:49" x14ac:dyDescent="0.25">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c r="AQ848" s="64"/>
      <c r="AR848" s="64"/>
      <c r="AS848" s="64"/>
      <c r="AT848" s="64"/>
      <c r="AU848" s="64"/>
      <c r="AV848" s="64"/>
      <c r="AW848" s="64"/>
    </row>
    <row r="849" spans="1:49" x14ac:dyDescent="0.25">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c r="AQ849" s="64"/>
      <c r="AR849" s="64"/>
      <c r="AS849" s="64"/>
      <c r="AT849" s="64"/>
      <c r="AU849" s="64"/>
      <c r="AV849" s="64"/>
      <c r="AW849" s="64"/>
    </row>
    <row r="850" spans="1:49" x14ac:dyDescent="0.25">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c r="AQ850" s="64"/>
      <c r="AR850" s="64"/>
      <c r="AS850" s="64"/>
      <c r="AT850" s="64"/>
      <c r="AU850" s="64"/>
      <c r="AV850" s="64"/>
      <c r="AW850" s="64"/>
    </row>
    <row r="851" spans="1:49" x14ac:dyDescent="0.25">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c r="AQ851" s="64"/>
      <c r="AR851" s="64"/>
      <c r="AS851" s="64"/>
      <c r="AT851" s="64"/>
      <c r="AU851" s="64"/>
      <c r="AV851" s="64"/>
      <c r="AW851" s="64"/>
    </row>
    <row r="852" spans="1:49" ht="18.75" x14ac:dyDescent="0.25">
      <c r="A852" s="620"/>
      <c r="B852" s="620"/>
      <c r="C852" s="620"/>
      <c r="D852" s="620"/>
      <c r="E852" s="620"/>
      <c r="F852" s="620"/>
      <c r="G852" s="620"/>
      <c r="H852" s="620"/>
      <c r="I852" s="620"/>
      <c r="J852" s="620"/>
      <c r="K852" s="620"/>
      <c r="L852" s="620"/>
      <c r="M852" s="620"/>
      <c r="N852" s="620"/>
      <c r="O852" s="620"/>
      <c r="P852" s="620"/>
      <c r="Q852" s="620"/>
      <c r="R852" s="620"/>
      <c r="S852" s="620"/>
      <c r="T852" s="620"/>
      <c r="U852" s="620"/>
      <c r="V852" s="620"/>
      <c r="W852" s="620"/>
      <c r="X852" s="620"/>
      <c r="Y852" s="620"/>
      <c r="Z852" s="620"/>
      <c r="AA852" s="620"/>
      <c r="AB852" s="620"/>
      <c r="AC852" s="620"/>
      <c r="AD852" s="620"/>
      <c r="AE852" s="620"/>
      <c r="AF852" s="620"/>
      <c r="AG852" s="620"/>
      <c r="AH852" s="620"/>
      <c r="AI852" s="620"/>
      <c r="AJ852" s="620"/>
      <c r="AK852" s="620"/>
      <c r="AL852" s="620"/>
      <c r="AM852" s="620"/>
      <c r="AN852" s="620"/>
      <c r="AO852" s="620"/>
      <c r="AP852" s="620"/>
      <c r="AQ852" s="620"/>
      <c r="AR852" s="620"/>
      <c r="AS852" s="620"/>
      <c r="AT852" s="620"/>
      <c r="AU852" s="620"/>
      <c r="AV852" s="620"/>
      <c r="AW852" s="620"/>
    </row>
    <row r="853" spans="1:49" x14ac:dyDescent="0.25">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c r="AA853" s="131"/>
      <c r="AB853" s="131"/>
      <c r="AC853" s="131"/>
      <c r="AD853" s="131"/>
      <c r="AE853" s="131"/>
      <c r="AF853" s="131"/>
      <c r="AG853" s="131"/>
      <c r="AH853" s="131"/>
      <c r="AI853" s="131"/>
      <c r="AJ853" s="131"/>
      <c r="AK853" s="131"/>
      <c r="AL853" s="131"/>
      <c r="AM853" s="131"/>
      <c r="AN853" s="131"/>
      <c r="AO853" s="131"/>
      <c r="AP853" s="131"/>
      <c r="AQ853" s="131"/>
      <c r="AR853" s="131"/>
      <c r="AS853" s="131"/>
      <c r="AT853" s="131"/>
      <c r="AU853" s="131"/>
      <c r="AV853" s="131"/>
      <c r="AW853" s="131"/>
    </row>
    <row r="854" spans="1:49" x14ac:dyDescent="0.25">
      <c r="A854" s="621"/>
      <c r="B854" s="621"/>
      <c r="C854" s="621"/>
      <c r="D854" s="621"/>
      <c r="E854" s="621"/>
      <c r="F854" s="621"/>
      <c r="G854" s="621"/>
      <c r="H854" s="621"/>
      <c r="I854" s="621"/>
      <c r="J854" s="621"/>
      <c r="K854" s="621"/>
      <c r="L854" s="621"/>
      <c r="M854" s="621"/>
      <c r="N854" s="621"/>
      <c r="O854" s="621"/>
      <c r="P854" s="621"/>
      <c r="Q854" s="621"/>
      <c r="R854" s="621"/>
      <c r="S854" s="621"/>
      <c r="T854" s="621"/>
      <c r="U854" s="621"/>
      <c r="V854" s="621"/>
      <c r="W854" s="621"/>
      <c r="X854" s="621"/>
      <c r="Y854" s="621"/>
      <c r="Z854" s="621"/>
      <c r="AA854" s="621"/>
      <c r="AB854" s="621"/>
      <c r="AC854" s="621"/>
      <c r="AD854" s="621"/>
      <c r="AE854" s="621"/>
      <c r="AF854" s="621"/>
      <c r="AG854" s="621"/>
      <c r="AH854" s="621"/>
      <c r="AI854" s="621"/>
      <c r="AJ854" s="621"/>
      <c r="AK854" s="621"/>
      <c r="AL854" s="621"/>
      <c r="AM854" s="621"/>
      <c r="AN854" s="621"/>
      <c r="AO854" s="621"/>
      <c r="AP854" s="621"/>
      <c r="AQ854" s="621"/>
      <c r="AR854" s="621"/>
      <c r="AS854" s="621"/>
      <c r="AT854" s="621"/>
      <c r="AU854" s="621"/>
      <c r="AV854" s="621"/>
      <c r="AW854" s="621"/>
    </row>
    <row r="855" spans="1:49" x14ac:dyDescent="0.25">
      <c r="A855" s="621"/>
      <c r="B855" s="621"/>
      <c r="C855" s="621"/>
      <c r="D855" s="621"/>
      <c r="E855" s="621"/>
      <c r="F855" s="621"/>
      <c r="G855" s="621"/>
      <c r="H855" s="621"/>
      <c r="I855" s="621"/>
      <c r="J855" s="621"/>
      <c r="K855" s="621"/>
      <c r="L855" s="621"/>
      <c r="M855" s="621"/>
      <c r="N855" s="621"/>
      <c r="O855" s="621"/>
      <c r="P855" s="621"/>
      <c r="Q855" s="621"/>
      <c r="R855" s="621"/>
      <c r="S855" s="621"/>
      <c r="T855" s="621"/>
      <c r="U855" s="621"/>
      <c r="V855" s="621"/>
      <c r="W855" s="621"/>
      <c r="X855" s="621"/>
      <c r="Y855" s="621"/>
      <c r="Z855" s="621"/>
      <c r="AA855" s="621"/>
      <c r="AB855" s="621"/>
      <c r="AC855" s="621"/>
      <c r="AD855" s="621"/>
      <c r="AE855" s="621"/>
      <c r="AF855" s="621"/>
      <c r="AG855" s="621"/>
      <c r="AH855" s="621"/>
      <c r="AI855" s="621"/>
      <c r="AJ855" s="621"/>
      <c r="AK855" s="621"/>
      <c r="AL855" s="621"/>
      <c r="AM855" s="621"/>
      <c r="AN855" s="621"/>
      <c r="AO855" s="621"/>
      <c r="AP855" s="621"/>
      <c r="AQ855" s="621"/>
      <c r="AR855" s="621"/>
      <c r="AS855" s="621"/>
      <c r="AT855" s="621"/>
      <c r="AU855" s="621"/>
      <c r="AV855" s="621"/>
      <c r="AW855" s="621"/>
    </row>
    <row r="856" spans="1:49" x14ac:dyDescent="0.25">
      <c r="A856" s="72"/>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72"/>
      <c r="AG856" s="72"/>
      <c r="AH856" s="72"/>
      <c r="AI856" s="72"/>
      <c r="AJ856" s="72"/>
      <c r="AK856" s="72"/>
      <c r="AL856" s="72"/>
      <c r="AM856" s="72"/>
      <c r="AN856" s="72"/>
      <c r="AO856" s="72"/>
      <c r="AP856" s="72"/>
      <c r="AQ856" s="72"/>
      <c r="AR856" s="72"/>
      <c r="AS856" s="72"/>
      <c r="AT856" s="72"/>
      <c r="AU856" s="72"/>
      <c r="AV856" s="72"/>
      <c r="AW856" s="72"/>
    </row>
    <row r="857" spans="1:49" x14ac:dyDescent="0.25">
      <c r="A857" s="72"/>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72"/>
      <c r="AG857" s="72"/>
      <c r="AH857" s="72"/>
      <c r="AI857" s="72"/>
      <c r="AJ857" s="72"/>
      <c r="AK857" s="72"/>
      <c r="AL857" s="72"/>
      <c r="AM857" s="72"/>
      <c r="AN857" s="72"/>
      <c r="AO857" s="72"/>
      <c r="AP857" s="72"/>
      <c r="AQ857" s="72"/>
      <c r="AR857" s="72"/>
      <c r="AS857" s="72"/>
      <c r="AT857" s="72"/>
      <c r="AU857" s="72"/>
      <c r="AV857" s="72"/>
      <c r="AW857" s="72"/>
    </row>
    <row r="858" spans="1:49" x14ac:dyDescent="0.25">
      <c r="A858" s="72"/>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72"/>
      <c r="AG858" s="72"/>
      <c r="AH858" s="72"/>
      <c r="AI858" s="72"/>
      <c r="AJ858" s="72"/>
      <c r="AK858" s="72"/>
      <c r="AL858" s="72"/>
      <c r="AM858" s="72"/>
      <c r="AN858" s="72"/>
      <c r="AO858" s="72"/>
      <c r="AP858" s="72"/>
      <c r="AQ858" s="72"/>
      <c r="AR858" s="72"/>
      <c r="AS858" s="72"/>
      <c r="AT858" s="72"/>
      <c r="AU858" s="72"/>
      <c r="AV858" s="72"/>
      <c r="AW858" s="72"/>
    </row>
    <row r="859" spans="1:49" x14ac:dyDescent="0.25">
      <c r="A859" s="72"/>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c r="AH859" s="72"/>
      <c r="AI859" s="72"/>
      <c r="AJ859" s="72"/>
      <c r="AK859" s="72"/>
      <c r="AL859" s="72"/>
      <c r="AM859" s="72"/>
      <c r="AN859" s="72"/>
      <c r="AO859" s="72"/>
      <c r="AP859" s="72"/>
      <c r="AQ859" s="72"/>
      <c r="AR859" s="72"/>
      <c r="AS859" s="72"/>
      <c r="AT859" s="72"/>
      <c r="AU859" s="72"/>
      <c r="AV859" s="72"/>
      <c r="AW859" s="72"/>
    </row>
    <row r="860" spans="1:49" x14ac:dyDescent="0.25">
      <c r="A860" s="72"/>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72"/>
      <c r="AG860" s="72"/>
      <c r="AH860" s="72"/>
      <c r="AI860" s="72"/>
      <c r="AJ860" s="72"/>
      <c r="AK860" s="72"/>
      <c r="AL860" s="72"/>
      <c r="AM860" s="72"/>
      <c r="AN860" s="72"/>
      <c r="AO860" s="72"/>
      <c r="AP860" s="72"/>
      <c r="AQ860" s="72"/>
      <c r="AR860" s="72"/>
      <c r="AS860" s="72"/>
      <c r="AT860" s="72"/>
      <c r="AU860" s="72"/>
      <c r="AV860" s="72"/>
      <c r="AW860" s="72"/>
    </row>
    <row r="861" spans="1:49" x14ac:dyDescent="0.25">
      <c r="A861" s="72"/>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c r="AF861" s="72"/>
      <c r="AG861" s="72"/>
      <c r="AH861" s="72"/>
      <c r="AI861" s="72"/>
      <c r="AJ861" s="72"/>
      <c r="AK861" s="72"/>
      <c r="AL861" s="72"/>
      <c r="AM861" s="72"/>
      <c r="AN861" s="72"/>
      <c r="AO861" s="72"/>
      <c r="AP861" s="72"/>
      <c r="AQ861" s="72"/>
      <c r="AR861" s="72"/>
      <c r="AS861" s="72"/>
      <c r="AT861" s="72"/>
      <c r="AU861" s="72"/>
      <c r="AV861" s="72"/>
      <c r="AW861" s="72"/>
    </row>
    <row r="862" spans="1:49" x14ac:dyDescent="0.25">
      <c r="A862" s="72"/>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c r="AF862" s="72"/>
      <c r="AG862" s="72"/>
      <c r="AH862" s="72"/>
      <c r="AI862" s="72"/>
      <c r="AJ862" s="72"/>
      <c r="AK862" s="72"/>
      <c r="AL862" s="72"/>
      <c r="AM862" s="72"/>
      <c r="AN862" s="72"/>
      <c r="AO862" s="72"/>
      <c r="AP862" s="72"/>
      <c r="AQ862" s="72"/>
      <c r="AR862" s="72"/>
      <c r="AS862" s="72"/>
      <c r="AT862" s="72"/>
      <c r="AU862" s="72"/>
      <c r="AV862" s="72"/>
      <c r="AW862" s="72"/>
    </row>
    <row r="863" spans="1:49" x14ac:dyDescent="0.25">
      <c r="A863" s="72"/>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c r="AF863" s="72"/>
      <c r="AG863" s="72"/>
      <c r="AH863" s="72"/>
      <c r="AI863" s="72"/>
      <c r="AJ863" s="72"/>
      <c r="AK863" s="72"/>
      <c r="AL863" s="72"/>
      <c r="AM863" s="72"/>
      <c r="AN863" s="72"/>
      <c r="AO863" s="72"/>
      <c r="AP863" s="72"/>
      <c r="AQ863" s="72"/>
      <c r="AR863" s="72"/>
      <c r="AS863" s="72"/>
      <c r="AT863" s="72"/>
      <c r="AU863" s="72"/>
      <c r="AV863" s="72"/>
      <c r="AW863" s="72"/>
    </row>
    <row r="864" spans="1:49" x14ac:dyDescent="0.25">
      <c r="A864" s="72"/>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72"/>
      <c r="AG864" s="72"/>
      <c r="AH864" s="72"/>
      <c r="AI864" s="72"/>
      <c r="AJ864" s="72"/>
      <c r="AK864" s="72"/>
      <c r="AL864" s="72"/>
      <c r="AM864" s="72"/>
      <c r="AN864" s="72"/>
      <c r="AO864" s="72"/>
      <c r="AP864" s="72"/>
      <c r="AQ864" s="72"/>
      <c r="AR864" s="72"/>
      <c r="AS864" s="72"/>
      <c r="AT864" s="72"/>
      <c r="AU864" s="72"/>
      <c r="AV864" s="72"/>
      <c r="AW864" s="72"/>
    </row>
    <row r="865" spans="1:49" x14ac:dyDescent="0.25">
      <c r="A865" s="72"/>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72"/>
      <c r="AG865" s="72"/>
      <c r="AH865" s="72"/>
      <c r="AI865" s="72"/>
      <c r="AJ865" s="72"/>
      <c r="AK865" s="72"/>
      <c r="AL865" s="72"/>
      <c r="AM865" s="72"/>
      <c r="AN865" s="72"/>
      <c r="AO865" s="72"/>
      <c r="AP865" s="72"/>
      <c r="AQ865" s="72"/>
      <c r="AR865" s="72"/>
      <c r="AS865" s="72"/>
      <c r="AT865" s="72"/>
      <c r="AU865" s="72"/>
      <c r="AV865" s="72"/>
      <c r="AW865" s="72"/>
    </row>
    <row r="866" spans="1:49" x14ac:dyDescent="0.25">
      <c r="A866" s="72"/>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72"/>
      <c r="AG866" s="72"/>
      <c r="AH866" s="72"/>
      <c r="AI866" s="72"/>
      <c r="AJ866" s="72"/>
      <c r="AK866" s="72"/>
      <c r="AL866" s="72"/>
      <c r="AM866" s="72"/>
      <c r="AN866" s="72"/>
      <c r="AO866" s="72"/>
      <c r="AP866" s="72"/>
      <c r="AQ866" s="72"/>
      <c r="AR866" s="72"/>
      <c r="AS866" s="72"/>
      <c r="AT866" s="72"/>
      <c r="AU866" s="72"/>
      <c r="AV866" s="72"/>
      <c r="AW866" s="72"/>
    </row>
    <row r="867" spans="1:49" x14ac:dyDescent="0.25">
      <c r="A867" s="72"/>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c r="AH867" s="72"/>
      <c r="AI867" s="72"/>
      <c r="AJ867" s="72"/>
      <c r="AK867" s="72"/>
      <c r="AL867" s="72"/>
      <c r="AM867" s="72"/>
      <c r="AN867" s="72"/>
      <c r="AO867" s="72"/>
      <c r="AP867" s="72"/>
      <c r="AQ867" s="72"/>
      <c r="AR867" s="72"/>
      <c r="AS867" s="72"/>
      <c r="AT867" s="72"/>
      <c r="AU867" s="72"/>
      <c r="AV867" s="72"/>
      <c r="AW867" s="72"/>
    </row>
    <row r="868" spans="1:49" x14ac:dyDescent="0.25">
      <c r="A868" s="72"/>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72"/>
      <c r="AG868" s="72"/>
      <c r="AH868" s="72"/>
      <c r="AI868" s="72"/>
      <c r="AJ868" s="72"/>
      <c r="AK868" s="72"/>
      <c r="AL868" s="72"/>
      <c r="AM868" s="72"/>
      <c r="AN868" s="72"/>
      <c r="AO868" s="72"/>
      <c r="AP868" s="72"/>
      <c r="AQ868" s="72"/>
      <c r="AR868" s="72"/>
      <c r="AS868" s="72"/>
      <c r="AT868" s="72"/>
      <c r="AU868" s="72"/>
      <c r="AV868" s="72"/>
      <c r="AW868" s="72"/>
    </row>
    <row r="869" spans="1:49" x14ac:dyDescent="0.25">
      <c r="A869" s="72"/>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72"/>
      <c r="AG869" s="72"/>
      <c r="AH869" s="72"/>
      <c r="AI869" s="72"/>
      <c r="AJ869" s="72"/>
      <c r="AK869" s="72"/>
      <c r="AL869" s="72"/>
      <c r="AM869" s="72"/>
      <c r="AN869" s="72"/>
      <c r="AO869" s="72"/>
      <c r="AP869" s="72"/>
      <c r="AQ869" s="72"/>
      <c r="AR869" s="72"/>
      <c r="AS869" s="72"/>
      <c r="AT869" s="72"/>
      <c r="AU869" s="72"/>
      <c r="AV869" s="72"/>
      <c r="AW869" s="72"/>
    </row>
    <row r="870" spans="1:49" x14ac:dyDescent="0.25">
      <c r="A870" s="72"/>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c r="AF870" s="72"/>
      <c r="AG870" s="72"/>
      <c r="AH870" s="72"/>
      <c r="AI870" s="72"/>
      <c r="AJ870" s="72"/>
      <c r="AK870" s="72"/>
      <c r="AL870" s="72"/>
      <c r="AM870" s="72"/>
      <c r="AN870" s="72"/>
      <c r="AO870" s="72"/>
      <c r="AP870" s="72"/>
      <c r="AQ870" s="72"/>
      <c r="AR870" s="72"/>
      <c r="AS870" s="72"/>
      <c r="AT870" s="72"/>
      <c r="AU870" s="72"/>
      <c r="AV870" s="72"/>
      <c r="AW870" s="72"/>
    </row>
    <row r="871" spans="1:49" x14ac:dyDescent="0.25">
      <c r="A871" s="72"/>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72"/>
      <c r="AG871" s="72"/>
      <c r="AH871" s="72"/>
      <c r="AI871" s="72"/>
      <c r="AJ871" s="72"/>
      <c r="AK871" s="72"/>
      <c r="AL871" s="72"/>
      <c r="AM871" s="72"/>
      <c r="AN871" s="72"/>
      <c r="AO871" s="72"/>
      <c r="AP871" s="72"/>
      <c r="AQ871" s="72"/>
      <c r="AR871" s="72"/>
      <c r="AS871" s="72"/>
      <c r="AT871" s="72"/>
      <c r="AU871" s="72"/>
      <c r="AV871" s="72"/>
      <c r="AW871" s="72"/>
    </row>
    <row r="872" spans="1:49" x14ac:dyDescent="0.25">
      <c r="A872" s="72"/>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72"/>
      <c r="AG872" s="72"/>
      <c r="AH872" s="72"/>
      <c r="AI872" s="72"/>
      <c r="AJ872" s="72"/>
      <c r="AK872" s="72"/>
      <c r="AL872" s="72"/>
      <c r="AM872" s="72"/>
      <c r="AN872" s="72"/>
      <c r="AO872" s="72"/>
      <c r="AP872" s="72"/>
      <c r="AQ872" s="72"/>
      <c r="AR872" s="72"/>
      <c r="AS872" s="72"/>
      <c r="AT872" s="72"/>
      <c r="AU872" s="72"/>
      <c r="AV872" s="72"/>
      <c r="AW872" s="72"/>
    </row>
    <row r="873" spans="1:49" x14ac:dyDescent="0.25">
      <c r="A873" s="72"/>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72"/>
      <c r="AG873" s="72"/>
      <c r="AH873" s="72"/>
      <c r="AI873" s="72"/>
      <c r="AJ873" s="72"/>
      <c r="AK873" s="72"/>
      <c r="AL873" s="72"/>
      <c r="AM873" s="72"/>
      <c r="AN873" s="72"/>
      <c r="AO873" s="72"/>
      <c r="AP873" s="72"/>
      <c r="AQ873" s="72"/>
      <c r="AR873" s="72"/>
      <c r="AS873" s="72"/>
      <c r="AT873" s="72"/>
      <c r="AU873" s="72"/>
      <c r="AV873" s="72"/>
      <c r="AW873" s="72"/>
    </row>
    <row r="874" spans="1:49" x14ac:dyDescent="0.25">
      <c r="A874" s="72"/>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c r="AF874" s="72"/>
      <c r="AG874" s="72"/>
      <c r="AH874" s="72"/>
      <c r="AI874" s="72"/>
      <c r="AJ874" s="72"/>
      <c r="AK874" s="72"/>
      <c r="AL874" s="72"/>
      <c r="AM874" s="72"/>
      <c r="AN874" s="72"/>
      <c r="AO874" s="72"/>
      <c r="AP874" s="72"/>
      <c r="AQ874" s="72"/>
      <c r="AR874" s="72"/>
      <c r="AS874" s="72"/>
      <c r="AT874" s="72"/>
      <c r="AU874" s="72"/>
      <c r="AV874" s="72"/>
      <c r="AW874" s="72"/>
    </row>
    <row r="875" spans="1:49" x14ac:dyDescent="0.25">
      <c r="A875" s="72"/>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c r="AG875" s="72"/>
      <c r="AH875" s="72"/>
      <c r="AI875" s="72"/>
      <c r="AJ875" s="72"/>
      <c r="AK875" s="72"/>
      <c r="AL875" s="72"/>
      <c r="AM875" s="72"/>
      <c r="AN875" s="72"/>
      <c r="AO875" s="72"/>
      <c r="AP875" s="72"/>
      <c r="AQ875" s="72"/>
      <c r="AR875" s="72"/>
      <c r="AS875" s="72"/>
      <c r="AT875" s="72"/>
      <c r="AU875" s="72"/>
      <c r="AV875" s="72"/>
      <c r="AW875" s="72"/>
    </row>
    <row r="876" spans="1:49" x14ac:dyDescent="0.25">
      <c r="A876" s="72"/>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72"/>
      <c r="AG876" s="72"/>
      <c r="AH876" s="72"/>
      <c r="AI876" s="72"/>
      <c r="AJ876" s="72"/>
      <c r="AK876" s="72"/>
      <c r="AL876" s="72"/>
      <c r="AM876" s="72"/>
      <c r="AN876" s="72"/>
      <c r="AO876" s="72"/>
      <c r="AP876" s="72"/>
      <c r="AQ876" s="72"/>
      <c r="AR876" s="72"/>
      <c r="AS876" s="72"/>
      <c r="AT876" s="72"/>
      <c r="AU876" s="72"/>
      <c r="AV876" s="72"/>
      <c r="AW876" s="72"/>
    </row>
    <row r="877" spans="1:49" x14ac:dyDescent="0.25">
      <c r="A877" s="72"/>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72"/>
      <c r="AG877" s="72"/>
      <c r="AH877" s="72"/>
      <c r="AI877" s="72"/>
      <c r="AJ877" s="72"/>
      <c r="AK877" s="72"/>
      <c r="AL877" s="72"/>
      <c r="AM877" s="72"/>
      <c r="AN877" s="72"/>
      <c r="AO877" s="72"/>
      <c r="AP877" s="72"/>
      <c r="AQ877" s="72"/>
      <c r="AR877" s="72"/>
      <c r="AS877" s="72"/>
      <c r="AT877" s="72"/>
      <c r="AU877" s="72"/>
      <c r="AV877" s="72"/>
      <c r="AW877" s="72"/>
    </row>
    <row r="878" spans="1:49" x14ac:dyDescent="0.25">
      <c r="A878" s="72"/>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72"/>
      <c r="AG878" s="72"/>
      <c r="AH878" s="72"/>
      <c r="AI878" s="72"/>
      <c r="AJ878" s="72"/>
      <c r="AK878" s="72"/>
      <c r="AL878" s="72"/>
      <c r="AM878" s="72"/>
      <c r="AN878" s="72"/>
      <c r="AO878" s="72"/>
      <c r="AP878" s="72"/>
      <c r="AQ878" s="72"/>
      <c r="AR878" s="72"/>
      <c r="AS878" s="72"/>
      <c r="AT878" s="72"/>
      <c r="AU878" s="72"/>
      <c r="AV878" s="72"/>
      <c r="AW878" s="72"/>
    </row>
    <row r="879" spans="1:49" x14ac:dyDescent="0.25">
      <c r="A879" s="72"/>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72"/>
      <c r="AG879" s="72"/>
      <c r="AH879" s="72"/>
      <c r="AI879" s="72"/>
      <c r="AJ879" s="72"/>
      <c r="AK879" s="72"/>
      <c r="AL879" s="72"/>
      <c r="AM879" s="72"/>
      <c r="AN879" s="72"/>
      <c r="AO879" s="72"/>
      <c r="AP879" s="72"/>
      <c r="AQ879" s="72"/>
      <c r="AR879" s="72"/>
      <c r="AS879" s="72"/>
      <c r="AT879" s="72"/>
      <c r="AU879" s="72"/>
      <c r="AV879" s="72"/>
      <c r="AW879" s="72"/>
    </row>
    <row r="880" spans="1:49" x14ac:dyDescent="0.25">
      <c r="A880" s="72"/>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72"/>
      <c r="AG880" s="72"/>
      <c r="AH880" s="72"/>
      <c r="AI880" s="72"/>
      <c r="AJ880" s="72"/>
      <c r="AK880" s="72"/>
      <c r="AL880" s="72"/>
      <c r="AM880" s="72"/>
      <c r="AN880" s="72"/>
      <c r="AO880" s="72"/>
      <c r="AP880" s="72"/>
      <c r="AQ880" s="72"/>
      <c r="AR880" s="72"/>
      <c r="AS880" s="72"/>
      <c r="AT880" s="72"/>
      <c r="AU880" s="72"/>
      <c r="AV880" s="72"/>
      <c r="AW880" s="72"/>
    </row>
    <row r="881" spans="1:49" x14ac:dyDescent="0.25">
      <c r="A881" s="72"/>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c r="AF881" s="72"/>
      <c r="AG881" s="72"/>
      <c r="AH881" s="72"/>
      <c r="AI881" s="72"/>
      <c r="AJ881" s="72"/>
      <c r="AK881" s="72"/>
      <c r="AL881" s="72"/>
      <c r="AM881" s="72"/>
      <c r="AN881" s="72"/>
      <c r="AO881" s="72"/>
      <c r="AP881" s="72"/>
      <c r="AQ881" s="72"/>
      <c r="AR881" s="72"/>
      <c r="AS881" s="72"/>
      <c r="AT881" s="72"/>
      <c r="AU881" s="72"/>
      <c r="AV881" s="72"/>
      <c r="AW881" s="72"/>
    </row>
    <row r="882" spans="1:49" x14ac:dyDescent="0.25">
      <c r="A882" s="72"/>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72"/>
      <c r="AG882" s="72"/>
      <c r="AH882" s="72"/>
      <c r="AI882" s="72"/>
      <c r="AJ882" s="72"/>
      <c r="AK882" s="72"/>
      <c r="AL882" s="72"/>
      <c r="AM882" s="72"/>
      <c r="AN882" s="72"/>
      <c r="AO882" s="72"/>
      <c r="AP882" s="72"/>
      <c r="AQ882" s="72"/>
      <c r="AR882" s="72"/>
      <c r="AS882" s="72"/>
      <c r="AT882" s="72"/>
      <c r="AU882" s="72"/>
      <c r="AV882" s="72"/>
      <c r="AW882" s="72"/>
    </row>
    <row r="883" spans="1:49" x14ac:dyDescent="0.25">
      <c r="A883" s="72"/>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c r="AF883" s="72"/>
      <c r="AG883" s="72"/>
      <c r="AH883" s="72"/>
      <c r="AI883" s="72"/>
      <c r="AJ883" s="72"/>
      <c r="AK883" s="72"/>
      <c r="AL883" s="72"/>
      <c r="AM883" s="72"/>
      <c r="AN883" s="72"/>
      <c r="AO883" s="72"/>
      <c r="AP883" s="72"/>
      <c r="AQ883" s="72"/>
      <c r="AR883" s="72"/>
      <c r="AS883" s="72"/>
      <c r="AT883" s="72"/>
      <c r="AU883" s="72"/>
      <c r="AV883" s="72"/>
      <c r="AW883" s="72"/>
    </row>
    <row r="884" spans="1:49" x14ac:dyDescent="0.25">
      <c r="A884" s="72"/>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72"/>
      <c r="AG884" s="72"/>
      <c r="AH884" s="72"/>
      <c r="AI884" s="72"/>
      <c r="AJ884" s="72"/>
      <c r="AK884" s="72"/>
      <c r="AL884" s="72"/>
      <c r="AM884" s="72"/>
      <c r="AN884" s="72"/>
      <c r="AO884" s="72"/>
      <c r="AP884" s="72"/>
      <c r="AQ884" s="72"/>
      <c r="AR884" s="72"/>
      <c r="AS884" s="72"/>
      <c r="AT884" s="72"/>
      <c r="AU884" s="72"/>
      <c r="AV884" s="72"/>
      <c r="AW884" s="72"/>
    </row>
    <row r="885" spans="1:49" x14ac:dyDescent="0.25">
      <c r="A885" s="72"/>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72"/>
      <c r="AG885" s="72"/>
      <c r="AH885" s="72"/>
      <c r="AI885" s="72"/>
      <c r="AJ885" s="72"/>
      <c r="AK885" s="72"/>
      <c r="AL885" s="72"/>
      <c r="AM885" s="72"/>
      <c r="AN885" s="72"/>
      <c r="AO885" s="72"/>
      <c r="AP885" s="72"/>
      <c r="AQ885" s="72"/>
      <c r="AR885" s="72"/>
      <c r="AS885" s="72"/>
      <c r="AT885" s="72"/>
      <c r="AU885" s="72"/>
      <c r="AV885" s="72"/>
      <c r="AW885" s="72"/>
    </row>
    <row r="886" spans="1:49" x14ac:dyDescent="0.25">
      <c r="A886" s="72"/>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72"/>
      <c r="AG886" s="72"/>
      <c r="AH886" s="72"/>
      <c r="AI886" s="72"/>
      <c r="AJ886" s="72"/>
      <c r="AK886" s="72"/>
      <c r="AL886" s="72"/>
      <c r="AM886" s="72"/>
      <c r="AN886" s="72"/>
      <c r="AO886" s="72"/>
      <c r="AP886" s="72"/>
      <c r="AQ886" s="72"/>
      <c r="AR886" s="72"/>
      <c r="AS886" s="72"/>
      <c r="AT886" s="72"/>
      <c r="AU886" s="72"/>
      <c r="AV886" s="72"/>
      <c r="AW886" s="72"/>
    </row>
    <row r="887" spans="1:49" x14ac:dyDescent="0.25">
      <c r="A887" s="72"/>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72"/>
      <c r="AG887" s="72"/>
      <c r="AH887" s="72"/>
      <c r="AI887" s="72"/>
      <c r="AJ887" s="72"/>
      <c r="AK887" s="72"/>
      <c r="AL887" s="72"/>
      <c r="AM887" s="72"/>
      <c r="AN887" s="72"/>
      <c r="AO887" s="72"/>
      <c r="AP887" s="72"/>
      <c r="AQ887" s="72"/>
      <c r="AR887" s="72"/>
      <c r="AS887" s="72"/>
      <c r="AT887" s="72"/>
      <c r="AU887" s="72"/>
      <c r="AV887" s="72"/>
      <c r="AW887" s="72"/>
    </row>
    <row r="888" spans="1:49" x14ac:dyDescent="0.25">
      <c r="A888" s="72"/>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72"/>
      <c r="AG888" s="72"/>
      <c r="AH888" s="72"/>
      <c r="AI888" s="72"/>
      <c r="AJ888" s="72"/>
      <c r="AK888" s="72"/>
      <c r="AL888" s="72"/>
      <c r="AM888" s="72"/>
      <c r="AN888" s="72"/>
      <c r="AO888" s="72"/>
      <c r="AP888" s="72"/>
      <c r="AQ888" s="72"/>
      <c r="AR888" s="72"/>
      <c r="AS888" s="72"/>
      <c r="AT888" s="72"/>
      <c r="AU888" s="72"/>
      <c r="AV888" s="72"/>
      <c r="AW888" s="72"/>
    </row>
    <row r="889" spans="1:49" x14ac:dyDescent="0.25">
      <c r="A889" s="72"/>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72"/>
      <c r="AG889" s="72"/>
      <c r="AH889" s="72"/>
      <c r="AI889" s="72"/>
      <c r="AJ889" s="72"/>
      <c r="AK889" s="72"/>
      <c r="AL889" s="72"/>
      <c r="AM889" s="72"/>
      <c r="AN889" s="72"/>
      <c r="AO889" s="72"/>
      <c r="AP889" s="72"/>
      <c r="AQ889" s="72"/>
      <c r="AR889" s="72"/>
      <c r="AS889" s="72"/>
      <c r="AT889" s="72"/>
      <c r="AU889" s="72"/>
      <c r="AV889" s="72"/>
      <c r="AW889" s="72"/>
    </row>
    <row r="890" spans="1:49" x14ac:dyDescent="0.25">
      <c r="A890" s="72"/>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72"/>
      <c r="AG890" s="72"/>
      <c r="AH890" s="72"/>
      <c r="AI890" s="72"/>
      <c r="AJ890" s="72"/>
      <c r="AK890" s="72"/>
      <c r="AL890" s="72"/>
      <c r="AM890" s="72"/>
      <c r="AN890" s="72"/>
      <c r="AO890" s="72"/>
      <c r="AP890" s="72"/>
      <c r="AQ890" s="72"/>
      <c r="AR890" s="72"/>
      <c r="AS890" s="72"/>
      <c r="AT890" s="72"/>
      <c r="AU890" s="72"/>
      <c r="AV890" s="72"/>
      <c r="AW890" s="72"/>
    </row>
    <row r="891" spans="1:49" x14ac:dyDescent="0.25">
      <c r="A891" s="72"/>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c r="AG891" s="72"/>
      <c r="AH891" s="72"/>
      <c r="AI891" s="72"/>
      <c r="AJ891" s="72"/>
      <c r="AK891" s="72"/>
      <c r="AL891" s="72"/>
      <c r="AM891" s="72"/>
      <c r="AN891" s="72"/>
      <c r="AO891" s="72"/>
      <c r="AP891" s="72"/>
      <c r="AQ891" s="72"/>
      <c r="AR891" s="72"/>
      <c r="AS891" s="72"/>
      <c r="AT891" s="72"/>
      <c r="AU891" s="72"/>
      <c r="AV891" s="72"/>
      <c r="AW891" s="72"/>
    </row>
    <row r="892" spans="1:49" x14ac:dyDescent="0.25">
      <c r="A892" s="72"/>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72"/>
      <c r="AG892" s="72"/>
      <c r="AH892" s="72"/>
      <c r="AI892" s="72"/>
      <c r="AJ892" s="72"/>
      <c r="AK892" s="72"/>
      <c r="AL892" s="72"/>
      <c r="AM892" s="72"/>
      <c r="AN892" s="72"/>
      <c r="AO892" s="72"/>
      <c r="AP892" s="72"/>
      <c r="AQ892" s="72"/>
      <c r="AR892" s="72"/>
      <c r="AS892" s="72"/>
      <c r="AT892" s="72"/>
      <c r="AU892" s="72"/>
      <c r="AV892" s="72"/>
      <c r="AW892" s="72"/>
    </row>
    <row r="893" spans="1:49" x14ac:dyDescent="0.25">
      <c r="A893" s="72"/>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c r="AG893" s="72"/>
      <c r="AH893" s="72"/>
      <c r="AI893" s="72"/>
      <c r="AJ893" s="72"/>
      <c r="AK893" s="72"/>
      <c r="AL893" s="72"/>
      <c r="AM893" s="72"/>
      <c r="AN893" s="72"/>
      <c r="AO893" s="72"/>
      <c r="AP893" s="72"/>
      <c r="AQ893" s="72"/>
      <c r="AR893" s="72"/>
      <c r="AS893" s="72"/>
      <c r="AT893" s="72"/>
      <c r="AU893" s="72"/>
      <c r="AV893" s="72"/>
      <c r="AW893" s="72"/>
    </row>
    <row r="894" spans="1:49" x14ac:dyDescent="0.25">
      <c r="A894" s="72"/>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72"/>
      <c r="AG894" s="72"/>
      <c r="AH894" s="72"/>
      <c r="AI894" s="72"/>
      <c r="AJ894" s="72"/>
      <c r="AK894" s="72"/>
      <c r="AL894" s="72"/>
      <c r="AM894" s="72"/>
      <c r="AN894" s="72"/>
      <c r="AO894" s="72"/>
      <c r="AP894" s="72"/>
      <c r="AQ894" s="72"/>
      <c r="AR894" s="72"/>
      <c r="AS894" s="72"/>
      <c r="AT894" s="72"/>
      <c r="AU894" s="72"/>
      <c r="AV894" s="72"/>
      <c r="AW894" s="72"/>
    </row>
    <row r="895" spans="1:49" x14ac:dyDescent="0.25">
      <c r="A895" s="72"/>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72"/>
      <c r="AG895" s="72"/>
      <c r="AH895" s="72"/>
      <c r="AI895" s="72"/>
      <c r="AJ895" s="72"/>
      <c r="AK895" s="72"/>
      <c r="AL895" s="72"/>
      <c r="AM895" s="72"/>
      <c r="AN895" s="72"/>
      <c r="AO895" s="72"/>
      <c r="AP895" s="72"/>
      <c r="AQ895" s="72"/>
      <c r="AR895" s="72"/>
      <c r="AS895" s="72"/>
      <c r="AT895" s="72"/>
      <c r="AU895" s="72"/>
      <c r="AV895" s="72"/>
      <c r="AW895" s="72"/>
    </row>
    <row r="896" spans="1:49" x14ac:dyDescent="0.25">
      <c r="A896" s="72"/>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72"/>
      <c r="AG896" s="72"/>
      <c r="AH896" s="72"/>
      <c r="AI896" s="72"/>
      <c r="AJ896" s="72"/>
      <c r="AK896" s="72"/>
      <c r="AL896" s="72"/>
      <c r="AM896" s="72"/>
      <c r="AN896" s="72"/>
      <c r="AO896" s="72"/>
      <c r="AP896" s="72"/>
      <c r="AQ896" s="72"/>
      <c r="AR896" s="72"/>
      <c r="AS896" s="72"/>
      <c r="AT896" s="72"/>
      <c r="AU896" s="72"/>
      <c r="AV896" s="72"/>
      <c r="AW896" s="72"/>
    </row>
    <row r="897" spans="1:49" x14ac:dyDescent="0.25">
      <c r="A897" s="72"/>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c r="AG897" s="72"/>
      <c r="AH897" s="72"/>
      <c r="AI897" s="72"/>
      <c r="AJ897" s="72"/>
      <c r="AK897" s="72"/>
      <c r="AL897" s="72"/>
      <c r="AM897" s="72"/>
      <c r="AN897" s="72"/>
      <c r="AO897" s="72"/>
      <c r="AP897" s="72"/>
      <c r="AQ897" s="72"/>
      <c r="AR897" s="72"/>
      <c r="AS897" s="72"/>
      <c r="AT897" s="72"/>
      <c r="AU897" s="72"/>
      <c r="AV897" s="72"/>
      <c r="AW897" s="72"/>
    </row>
    <row r="898" spans="1:49" x14ac:dyDescent="0.25">
      <c r="A898" s="72"/>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c r="AG898" s="72"/>
      <c r="AH898" s="72"/>
      <c r="AI898" s="72"/>
      <c r="AJ898" s="72"/>
      <c r="AK898" s="72"/>
      <c r="AL898" s="72"/>
      <c r="AM898" s="72"/>
      <c r="AN898" s="72"/>
      <c r="AO898" s="72"/>
      <c r="AP898" s="72"/>
      <c r="AQ898" s="72"/>
      <c r="AR898" s="72"/>
      <c r="AS898" s="72"/>
      <c r="AT898" s="72"/>
      <c r="AU898" s="72"/>
      <c r="AV898" s="72"/>
      <c r="AW898" s="72"/>
    </row>
    <row r="899" spans="1:49" x14ac:dyDescent="0.25">
      <c r="A899" s="72"/>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c r="AG899" s="72"/>
      <c r="AH899" s="72"/>
      <c r="AI899" s="72"/>
      <c r="AJ899" s="72"/>
      <c r="AK899" s="72"/>
      <c r="AL899" s="72"/>
      <c r="AM899" s="72"/>
      <c r="AN899" s="72"/>
      <c r="AO899" s="72"/>
      <c r="AP899" s="72"/>
      <c r="AQ899" s="72"/>
      <c r="AR899" s="72"/>
      <c r="AS899" s="72"/>
      <c r="AT899" s="72"/>
      <c r="AU899" s="72"/>
      <c r="AV899" s="72"/>
      <c r="AW899" s="72"/>
    </row>
    <row r="900" spans="1:49" x14ac:dyDescent="0.25">
      <c r="A900" s="72"/>
      <c r="B900" s="72"/>
      <c r="C900" s="72"/>
      <c r="D900" s="72"/>
      <c r="E900" s="72"/>
      <c r="F900" s="72"/>
      <c r="G900" s="72"/>
      <c r="H900" s="72"/>
      <c r="I900" s="72"/>
      <c r="J900" s="72"/>
      <c r="K900" s="72"/>
      <c r="L900" s="72"/>
      <c r="M900" s="72"/>
      <c r="N900" s="72"/>
      <c r="O900" s="72"/>
      <c r="P900" s="72"/>
      <c r="Q900" s="72"/>
      <c r="R900" s="72"/>
      <c r="S900" s="72"/>
      <c r="T900" s="72"/>
      <c r="U900" s="85"/>
      <c r="V900" s="72"/>
      <c r="W900" s="72"/>
      <c r="X900" s="72"/>
      <c r="Y900" s="72"/>
      <c r="Z900" s="72"/>
      <c r="AA900" s="72"/>
      <c r="AB900" s="72"/>
      <c r="AC900" s="72"/>
      <c r="AD900" s="72"/>
      <c r="AE900" s="72"/>
      <c r="AF900" s="72"/>
      <c r="AG900" s="72"/>
      <c r="AH900" s="72"/>
      <c r="AI900" s="72"/>
      <c r="AJ900" s="72"/>
      <c r="AK900" s="72"/>
      <c r="AL900" s="72"/>
      <c r="AM900" s="72"/>
      <c r="AN900" s="72"/>
      <c r="AO900" s="72"/>
      <c r="AP900" s="72"/>
      <c r="AQ900" s="72"/>
      <c r="AR900" s="72"/>
      <c r="AS900" s="72"/>
      <c r="AT900" s="72"/>
      <c r="AU900" s="72"/>
      <c r="AV900" s="72"/>
      <c r="AW900" s="72"/>
    </row>
    <row r="901" spans="1:49" x14ac:dyDescent="0.25">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c r="AP901" s="64"/>
      <c r="AQ901" s="64"/>
      <c r="AR901" s="64"/>
      <c r="AS901" s="64"/>
      <c r="AT901" s="64"/>
      <c r="AU901" s="64"/>
      <c r="AV901" s="64"/>
      <c r="AW901" s="64"/>
    </row>
    <row r="902" spans="1:49" x14ac:dyDescent="0.25">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c r="AP902" s="64"/>
      <c r="AQ902" s="64"/>
      <c r="AR902" s="64"/>
      <c r="AS902" s="64"/>
      <c r="AT902" s="64"/>
      <c r="AU902" s="64"/>
      <c r="AV902" s="64"/>
      <c r="AW902" s="64"/>
    </row>
    <row r="903" spans="1:49" x14ac:dyDescent="0.25">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c r="AP903" s="64"/>
      <c r="AQ903" s="64"/>
      <c r="AR903" s="64"/>
      <c r="AS903" s="64"/>
      <c r="AT903" s="64"/>
      <c r="AU903" s="64"/>
      <c r="AV903" s="64"/>
      <c r="AW903" s="64"/>
    </row>
    <row r="904" spans="1:49" x14ac:dyDescent="0.25">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c r="AP904" s="64"/>
      <c r="AQ904" s="64"/>
      <c r="AR904" s="64"/>
      <c r="AS904" s="64"/>
      <c r="AT904" s="64"/>
      <c r="AU904" s="64"/>
      <c r="AV904" s="64"/>
      <c r="AW904" s="64"/>
    </row>
    <row r="905" spans="1:49" x14ac:dyDescent="0.25">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c r="AP905" s="64"/>
      <c r="AQ905" s="64"/>
      <c r="AR905" s="64"/>
      <c r="AS905" s="64"/>
      <c r="AT905" s="64"/>
      <c r="AU905" s="64"/>
      <c r="AV905" s="64"/>
      <c r="AW905" s="64"/>
    </row>
    <row r="906" spans="1:49" ht="18.75" x14ac:dyDescent="0.25">
      <c r="A906" s="620"/>
      <c r="B906" s="620"/>
      <c r="C906" s="620"/>
      <c r="D906" s="620"/>
      <c r="E906" s="620"/>
      <c r="F906" s="620"/>
      <c r="G906" s="620"/>
      <c r="H906" s="620"/>
      <c r="I906" s="620"/>
      <c r="J906" s="620"/>
      <c r="K906" s="620"/>
      <c r="L906" s="620"/>
      <c r="M906" s="620"/>
      <c r="N906" s="620"/>
      <c r="O906" s="620"/>
      <c r="P906" s="620"/>
      <c r="Q906" s="620"/>
      <c r="R906" s="620"/>
      <c r="S906" s="620"/>
      <c r="T906" s="620"/>
      <c r="U906" s="620"/>
      <c r="V906" s="620"/>
      <c r="W906" s="620"/>
      <c r="X906" s="620"/>
      <c r="Y906" s="620"/>
      <c r="Z906" s="620"/>
      <c r="AA906" s="620"/>
      <c r="AB906" s="620"/>
      <c r="AC906" s="620"/>
      <c r="AD906" s="620"/>
      <c r="AE906" s="620"/>
      <c r="AF906" s="620"/>
      <c r="AG906" s="620"/>
      <c r="AH906" s="620"/>
      <c r="AI906" s="620"/>
      <c r="AJ906" s="620"/>
      <c r="AK906" s="620"/>
      <c r="AL906" s="620"/>
      <c r="AM906" s="620"/>
      <c r="AN906" s="620"/>
      <c r="AO906" s="620"/>
      <c r="AP906" s="620"/>
      <c r="AQ906" s="620"/>
      <c r="AR906" s="620"/>
      <c r="AS906" s="620"/>
      <c r="AT906" s="620"/>
      <c r="AU906" s="620"/>
      <c r="AV906" s="620"/>
      <c r="AW906" s="620"/>
    </row>
    <row r="907" spans="1:49" x14ac:dyDescent="0.25">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c r="AA907" s="131"/>
      <c r="AB907" s="131"/>
      <c r="AC907" s="131"/>
      <c r="AD907" s="131"/>
      <c r="AE907" s="131"/>
      <c r="AF907" s="131"/>
      <c r="AG907" s="131"/>
      <c r="AH907" s="131"/>
      <c r="AI907" s="131"/>
      <c r="AJ907" s="131"/>
      <c r="AK907" s="131"/>
      <c r="AL907" s="131"/>
      <c r="AM907" s="131"/>
      <c r="AN907" s="131"/>
      <c r="AO907" s="131"/>
      <c r="AP907" s="131"/>
      <c r="AQ907" s="131"/>
      <c r="AR907" s="131"/>
      <c r="AS907" s="131"/>
      <c r="AT907" s="131"/>
      <c r="AU907" s="131"/>
      <c r="AV907" s="131"/>
      <c r="AW907" s="131"/>
    </row>
    <row r="908" spans="1:49" x14ac:dyDescent="0.25">
      <c r="A908" s="621"/>
      <c r="B908" s="621"/>
      <c r="C908" s="621"/>
      <c r="D908" s="621"/>
      <c r="E908" s="621"/>
      <c r="F908" s="621"/>
      <c r="G908" s="621"/>
      <c r="H908" s="621"/>
      <c r="I908" s="621"/>
      <c r="J908" s="621"/>
      <c r="K908" s="621"/>
      <c r="L908" s="621"/>
      <c r="M908" s="621"/>
      <c r="N908" s="621"/>
      <c r="O908" s="621"/>
      <c r="P908" s="621"/>
      <c r="Q908" s="621"/>
      <c r="R908" s="621"/>
      <c r="S908" s="621"/>
      <c r="T908" s="621"/>
      <c r="U908" s="621"/>
      <c r="V908" s="621"/>
      <c r="W908" s="621"/>
      <c r="X908" s="621"/>
      <c r="Y908" s="621"/>
      <c r="Z908" s="621"/>
      <c r="AA908" s="621"/>
      <c r="AB908" s="621"/>
      <c r="AC908" s="621"/>
      <c r="AD908" s="621"/>
      <c r="AE908" s="621"/>
      <c r="AF908" s="621"/>
      <c r="AG908" s="621"/>
      <c r="AH908" s="621"/>
      <c r="AI908" s="621"/>
      <c r="AJ908" s="621"/>
      <c r="AK908" s="621"/>
      <c r="AL908" s="621"/>
      <c r="AM908" s="621"/>
      <c r="AN908" s="621"/>
      <c r="AO908" s="621"/>
      <c r="AP908" s="621"/>
      <c r="AQ908" s="621"/>
      <c r="AR908" s="621"/>
      <c r="AS908" s="621"/>
      <c r="AT908" s="621"/>
      <c r="AU908" s="621"/>
      <c r="AV908" s="621"/>
      <c r="AW908" s="621"/>
    </row>
    <row r="909" spans="1:49" x14ac:dyDescent="0.25">
      <c r="A909" s="621"/>
      <c r="B909" s="621"/>
      <c r="C909" s="621"/>
      <c r="D909" s="621"/>
      <c r="E909" s="621"/>
      <c r="F909" s="621"/>
      <c r="G909" s="621"/>
      <c r="H909" s="621"/>
      <c r="I909" s="621"/>
      <c r="J909" s="621"/>
      <c r="K909" s="621"/>
      <c r="L909" s="621"/>
      <c r="M909" s="621"/>
      <c r="N909" s="621"/>
      <c r="O909" s="621"/>
      <c r="P909" s="621"/>
      <c r="Q909" s="621"/>
      <c r="R909" s="621"/>
      <c r="S909" s="621"/>
      <c r="T909" s="621"/>
      <c r="U909" s="621"/>
      <c r="V909" s="621"/>
      <c r="W909" s="621"/>
      <c r="X909" s="621"/>
      <c r="Y909" s="621"/>
      <c r="Z909" s="621"/>
      <c r="AA909" s="621"/>
      <c r="AB909" s="621"/>
      <c r="AC909" s="621"/>
      <c r="AD909" s="621"/>
      <c r="AE909" s="621"/>
      <c r="AF909" s="621"/>
      <c r="AG909" s="621"/>
      <c r="AH909" s="621"/>
      <c r="AI909" s="621"/>
      <c r="AJ909" s="621"/>
      <c r="AK909" s="621"/>
      <c r="AL909" s="621"/>
      <c r="AM909" s="621"/>
      <c r="AN909" s="621"/>
      <c r="AO909" s="621"/>
      <c r="AP909" s="621"/>
      <c r="AQ909" s="621"/>
      <c r="AR909" s="621"/>
      <c r="AS909" s="621"/>
      <c r="AT909" s="621"/>
      <c r="AU909" s="621"/>
      <c r="AV909" s="621"/>
      <c r="AW909" s="621"/>
    </row>
    <row r="910" spans="1:49" x14ac:dyDescent="0.25">
      <c r="A910" s="72"/>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72"/>
      <c r="AG910" s="72"/>
      <c r="AH910" s="72"/>
      <c r="AI910" s="72"/>
      <c r="AJ910" s="72"/>
      <c r="AK910" s="72"/>
      <c r="AL910" s="72"/>
      <c r="AM910" s="72"/>
      <c r="AN910" s="72"/>
      <c r="AO910" s="72"/>
      <c r="AP910" s="72"/>
      <c r="AQ910" s="72"/>
      <c r="AR910" s="72"/>
      <c r="AS910" s="72"/>
      <c r="AT910" s="72"/>
      <c r="AU910" s="72"/>
      <c r="AV910" s="72"/>
      <c r="AW910" s="72"/>
    </row>
    <row r="911" spans="1:49" x14ac:dyDescent="0.25">
      <c r="A911" s="72"/>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72"/>
      <c r="AG911" s="72"/>
      <c r="AH911" s="72"/>
      <c r="AI911" s="72"/>
      <c r="AJ911" s="72"/>
      <c r="AK911" s="72"/>
      <c r="AL911" s="72"/>
      <c r="AM911" s="72"/>
      <c r="AN911" s="72"/>
      <c r="AO911" s="72"/>
      <c r="AP911" s="72"/>
      <c r="AQ911" s="72"/>
      <c r="AR911" s="72"/>
      <c r="AS911" s="72"/>
      <c r="AT911" s="72"/>
      <c r="AU911" s="72"/>
      <c r="AV911" s="72"/>
      <c r="AW911" s="72"/>
    </row>
    <row r="912" spans="1:49" x14ac:dyDescent="0.25">
      <c r="A912" s="72"/>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72"/>
      <c r="AG912" s="72"/>
      <c r="AH912" s="72"/>
      <c r="AI912" s="72"/>
      <c r="AJ912" s="72"/>
      <c r="AK912" s="72"/>
      <c r="AL912" s="72"/>
      <c r="AM912" s="72"/>
      <c r="AN912" s="72"/>
      <c r="AO912" s="72"/>
      <c r="AP912" s="72"/>
      <c r="AQ912" s="72"/>
      <c r="AR912" s="72"/>
      <c r="AS912" s="72"/>
      <c r="AT912" s="72"/>
      <c r="AU912" s="72"/>
      <c r="AV912" s="72"/>
      <c r="AW912" s="72"/>
    </row>
    <row r="913" spans="1:49" x14ac:dyDescent="0.25">
      <c r="A913" s="72"/>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72"/>
      <c r="AG913" s="72"/>
      <c r="AH913" s="72"/>
      <c r="AI913" s="72"/>
      <c r="AJ913" s="72"/>
      <c r="AK913" s="72"/>
      <c r="AL913" s="72"/>
      <c r="AM913" s="72"/>
      <c r="AN913" s="72"/>
      <c r="AO913" s="72"/>
      <c r="AP913" s="72"/>
      <c r="AQ913" s="72"/>
      <c r="AR913" s="72"/>
      <c r="AS913" s="72"/>
      <c r="AT913" s="72"/>
      <c r="AU913" s="72"/>
      <c r="AV913" s="72"/>
      <c r="AW913" s="72"/>
    </row>
    <row r="914" spans="1:49" x14ac:dyDescent="0.25">
      <c r="A914" s="72"/>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72"/>
      <c r="AG914" s="72"/>
      <c r="AH914" s="72"/>
      <c r="AI914" s="72"/>
      <c r="AJ914" s="72"/>
      <c r="AK914" s="72"/>
      <c r="AL914" s="72"/>
      <c r="AM914" s="72"/>
      <c r="AN914" s="72"/>
      <c r="AO914" s="72"/>
      <c r="AP914" s="72"/>
      <c r="AQ914" s="72"/>
      <c r="AR914" s="72"/>
      <c r="AS914" s="72"/>
      <c r="AT914" s="72"/>
      <c r="AU914" s="72"/>
      <c r="AV914" s="72"/>
      <c r="AW914" s="72"/>
    </row>
    <row r="915" spans="1:49" x14ac:dyDescent="0.25">
      <c r="A915" s="72"/>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c r="AG915" s="72"/>
      <c r="AH915" s="72"/>
      <c r="AI915" s="72"/>
      <c r="AJ915" s="72"/>
      <c r="AK915" s="72"/>
      <c r="AL915" s="72"/>
      <c r="AM915" s="72"/>
      <c r="AN915" s="72"/>
      <c r="AO915" s="72"/>
      <c r="AP915" s="72"/>
      <c r="AQ915" s="72"/>
      <c r="AR915" s="72"/>
      <c r="AS915" s="72"/>
      <c r="AT915" s="72"/>
      <c r="AU915" s="72"/>
      <c r="AV915" s="72"/>
      <c r="AW915" s="72"/>
    </row>
    <row r="916" spans="1:49" x14ac:dyDescent="0.25">
      <c r="A916" s="72"/>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72"/>
      <c r="AG916" s="72"/>
      <c r="AH916" s="72"/>
      <c r="AI916" s="72"/>
      <c r="AJ916" s="72"/>
      <c r="AK916" s="72"/>
      <c r="AL916" s="72"/>
      <c r="AM916" s="72"/>
      <c r="AN916" s="72"/>
      <c r="AO916" s="72"/>
      <c r="AP916" s="72"/>
      <c r="AQ916" s="72"/>
      <c r="AR916" s="72"/>
      <c r="AS916" s="72"/>
      <c r="AT916" s="72"/>
      <c r="AU916" s="72"/>
      <c r="AV916" s="72"/>
      <c r="AW916" s="72"/>
    </row>
    <row r="917" spans="1:49" x14ac:dyDescent="0.25">
      <c r="A917" s="72"/>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72"/>
      <c r="AG917" s="72"/>
      <c r="AH917" s="72"/>
      <c r="AI917" s="72"/>
      <c r="AJ917" s="72"/>
      <c r="AK917" s="72"/>
      <c r="AL917" s="72"/>
      <c r="AM917" s="72"/>
      <c r="AN917" s="72"/>
      <c r="AO917" s="72"/>
      <c r="AP917" s="72"/>
      <c r="AQ917" s="72"/>
      <c r="AR917" s="72"/>
      <c r="AS917" s="72"/>
      <c r="AT917" s="72"/>
      <c r="AU917" s="72"/>
      <c r="AV917" s="72"/>
      <c r="AW917" s="72"/>
    </row>
    <row r="918" spans="1:49" x14ac:dyDescent="0.25">
      <c r="A918" s="72"/>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72"/>
      <c r="AG918" s="72"/>
      <c r="AH918" s="72"/>
      <c r="AI918" s="72"/>
      <c r="AJ918" s="72"/>
      <c r="AK918" s="72"/>
      <c r="AL918" s="72"/>
      <c r="AM918" s="72"/>
      <c r="AN918" s="72"/>
      <c r="AO918" s="72"/>
      <c r="AP918" s="72"/>
      <c r="AQ918" s="72"/>
      <c r="AR918" s="72"/>
      <c r="AS918" s="72"/>
      <c r="AT918" s="72"/>
      <c r="AU918" s="72"/>
      <c r="AV918" s="72"/>
      <c r="AW918" s="72"/>
    </row>
    <row r="919" spans="1:49" x14ac:dyDescent="0.25">
      <c r="A919" s="72"/>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72"/>
      <c r="AG919" s="72"/>
      <c r="AH919" s="72"/>
      <c r="AI919" s="72"/>
      <c r="AJ919" s="72"/>
      <c r="AK919" s="72"/>
      <c r="AL919" s="72"/>
      <c r="AM919" s="72"/>
      <c r="AN919" s="72"/>
      <c r="AO919" s="72"/>
      <c r="AP919" s="72"/>
      <c r="AQ919" s="72"/>
      <c r="AR919" s="72"/>
      <c r="AS919" s="72"/>
      <c r="AT919" s="72"/>
      <c r="AU919" s="72"/>
      <c r="AV919" s="72"/>
      <c r="AW919" s="72"/>
    </row>
    <row r="920" spans="1:49" x14ac:dyDescent="0.25">
      <c r="A920" s="72"/>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c r="AF920" s="72"/>
      <c r="AG920" s="72"/>
      <c r="AH920" s="72"/>
      <c r="AI920" s="72"/>
      <c r="AJ920" s="72"/>
      <c r="AK920" s="72"/>
      <c r="AL920" s="72"/>
      <c r="AM920" s="72"/>
      <c r="AN920" s="72"/>
      <c r="AO920" s="72"/>
      <c r="AP920" s="72"/>
      <c r="AQ920" s="72"/>
      <c r="AR920" s="72"/>
      <c r="AS920" s="72"/>
      <c r="AT920" s="72"/>
      <c r="AU920" s="72"/>
      <c r="AV920" s="72"/>
      <c r="AW920" s="72"/>
    </row>
    <row r="921" spans="1:49" x14ac:dyDescent="0.25">
      <c r="A921" s="72"/>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c r="AF921" s="72"/>
      <c r="AG921" s="72"/>
      <c r="AH921" s="72"/>
      <c r="AI921" s="72"/>
      <c r="AJ921" s="72"/>
      <c r="AK921" s="72"/>
      <c r="AL921" s="72"/>
      <c r="AM921" s="72"/>
      <c r="AN921" s="72"/>
      <c r="AO921" s="72"/>
      <c r="AP921" s="72"/>
      <c r="AQ921" s="72"/>
      <c r="AR921" s="72"/>
      <c r="AS921" s="72"/>
      <c r="AT921" s="72"/>
      <c r="AU921" s="72"/>
      <c r="AV921" s="72"/>
      <c r="AW921" s="72"/>
    </row>
    <row r="922" spans="1:49" x14ac:dyDescent="0.25">
      <c r="A922" s="72"/>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72"/>
      <c r="AG922" s="72"/>
      <c r="AH922" s="72"/>
      <c r="AI922" s="72"/>
      <c r="AJ922" s="72"/>
      <c r="AK922" s="72"/>
      <c r="AL922" s="72"/>
      <c r="AM922" s="72"/>
      <c r="AN922" s="72"/>
      <c r="AO922" s="72"/>
      <c r="AP922" s="72"/>
      <c r="AQ922" s="72"/>
      <c r="AR922" s="72"/>
      <c r="AS922" s="72"/>
      <c r="AT922" s="72"/>
      <c r="AU922" s="72"/>
      <c r="AV922" s="72"/>
      <c r="AW922" s="72"/>
    </row>
    <row r="923" spans="1:49" x14ac:dyDescent="0.25">
      <c r="A923" s="72"/>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72"/>
      <c r="AG923" s="72"/>
      <c r="AH923" s="72"/>
      <c r="AI923" s="72"/>
      <c r="AJ923" s="72"/>
      <c r="AK923" s="72"/>
      <c r="AL923" s="72"/>
      <c r="AM923" s="72"/>
      <c r="AN923" s="72"/>
      <c r="AO923" s="72"/>
      <c r="AP923" s="72"/>
      <c r="AQ923" s="72"/>
      <c r="AR923" s="72"/>
      <c r="AS923" s="72"/>
      <c r="AT923" s="72"/>
      <c r="AU923" s="72"/>
      <c r="AV923" s="72"/>
      <c r="AW923" s="72"/>
    </row>
    <row r="924" spans="1:49" x14ac:dyDescent="0.25">
      <c r="A924" s="72"/>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72"/>
      <c r="AG924" s="72"/>
      <c r="AH924" s="72"/>
      <c r="AI924" s="72"/>
      <c r="AJ924" s="72"/>
      <c r="AK924" s="72"/>
      <c r="AL924" s="72"/>
      <c r="AM924" s="72"/>
      <c r="AN924" s="72"/>
      <c r="AO924" s="72"/>
      <c r="AP924" s="72"/>
      <c r="AQ924" s="72"/>
      <c r="AR924" s="72"/>
      <c r="AS924" s="72"/>
      <c r="AT924" s="72"/>
      <c r="AU924" s="72"/>
      <c r="AV924" s="72"/>
      <c r="AW924" s="72"/>
    </row>
    <row r="925" spans="1:49" x14ac:dyDescent="0.25">
      <c r="A925" s="72"/>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72"/>
      <c r="AG925" s="72"/>
      <c r="AH925" s="72"/>
      <c r="AI925" s="72"/>
      <c r="AJ925" s="72"/>
      <c r="AK925" s="72"/>
      <c r="AL925" s="72"/>
      <c r="AM925" s="72"/>
      <c r="AN925" s="72"/>
      <c r="AO925" s="72"/>
      <c r="AP925" s="72"/>
      <c r="AQ925" s="72"/>
      <c r="AR925" s="72"/>
      <c r="AS925" s="72"/>
      <c r="AT925" s="72"/>
      <c r="AU925" s="72"/>
      <c r="AV925" s="72"/>
      <c r="AW925" s="72"/>
    </row>
    <row r="926" spans="1:49" x14ac:dyDescent="0.25">
      <c r="A926" s="72"/>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72"/>
      <c r="AG926" s="72"/>
      <c r="AH926" s="72"/>
      <c r="AI926" s="72"/>
      <c r="AJ926" s="72"/>
      <c r="AK926" s="72"/>
      <c r="AL926" s="72"/>
      <c r="AM926" s="72"/>
      <c r="AN926" s="72"/>
      <c r="AO926" s="72"/>
      <c r="AP926" s="72"/>
      <c r="AQ926" s="72"/>
      <c r="AR926" s="72"/>
      <c r="AS926" s="72"/>
      <c r="AT926" s="72"/>
      <c r="AU926" s="72"/>
      <c r="AV926" s="72"/>
      <c r="AW926" s="72"/>
    </row>
    <row r="927" spans="1:49" x14ac:dyDescent="0.25">
      <c r="A927" s="72"/>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c r="AG927" s="72"/>
      <c r="AH927" s="72"/>
      <c r="AI927" s="72"/>
      <c r="AJ927" s="72"/>
      <c r="AK927" s="72"/>
      <c r="AL927" s="72"/>
      <c r="AM927" s="72"/>
      <c r="AN927" s="72"/>
      <c r="AO927" s="72"/>
      <c r="AP927" s="72"/>
      <c r="AQ927" s="72"/>
      <c r="AR927" s="72"/>
      <c r="AS927" s="72"/>
      <c r="AT927" s="72"/>
      <c r="AU927" s="72"/>
      <c r="AV927" s="72"/>
      <c r="AW927" s="72"/>
    </row>
    <row r="928" spans="1:49" x14ac:dyDescent="0.25">
      <c r="A928" s="72"/>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72"/>
      <c r="AG928" s="72"/>
      <c r="AH928" s="72"/>
      <c r="AI928" s="72"/>
      <c r="AJ928" s="72"/>
      <c r="AK928" s="72"/>
      <c r="AL928" s="72"/>
      <c r="AM928" s="72"/>
      <c r="AN928" s="72"/>
      <c r="AO928" s="72"/>
      <c r="AP928" s="72"/>
      <c r="AQ928" s="72"/>
      <c r="AR928" s="72"/>
      <c r="AS928" s="72"/>
      <c r="AT928" s="72"/>
      <c r="AU928" s="72"/>
      <c r="AV928" s="72"/>
      <c r="AW928" s="72"/>
    </row>
    <row r="929" spans="1:49" x14ac:dyDescent="0.25">
      <c r="A929" s="72"/>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72"/>
      <c r="AG929" s="72"/>
      <c r="AH929" s="72"/>
      <c r="AI929" s="72"/>
      <c r="AJ929" s="72"/>
      <c r="AK929" s="72"/>
      <c r="AL929" s="72"/>
      <c r="AM929" s="72"/>
      <c r="AN929" s="72"/>
      <c r="AO929" s="72"/>
      <c r="AP929" s="72"/>
      <c r="AQ929" s="72"/>
      <c r="AR929" s="72"/>
      <c r="AS929" s="72"/>
      <c r="AT929" s="72"/>
      <c r="AU929" s="72"/>
      <c r="AV929" s="72"/>
      <c r="AW929" s="72"/>
    </row>
    <row r="930" spans="1:49" x14ac:dyDescent="0.25">
      <c r="A930" s="72"/>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72"/>
      <c r="AG930" s="72"/>
      <c r="AH930" s="72"/>
      <c r="AI930" s="72"/>
      <c r="AJ930" s="72"/>
      <c r="AK930" s="72"/>
      <c r="AL930" s="72"/>
      <c r="AM930" s="72"/>
      <c r="AN930" s="72"/>
      <c r="AO930" s="72"/>
      <c r="AP930" s="72"/>
      <c r="AQ930" s="72"/>
      <c r="AR930" s="72"/>
      <c r="AS930" s="72"/>
      <c r="AT930" s="72"/>
      <c r="AU930" s="72"/>
      <c r="AV930" s="72"/>
      <c r="AW930" s="72"/>
    </row>
    <row r="931" spans="1:49" x14ac:dyDescent="0.25">
      <c r="A931" s="72"/>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72"/>
      <c r="AG931" s="72"/>
      <c r="AH931" s="72"/>
      <c r="AI931" s="72"/>
      <c r="AJ931" s="72"/>
      <c r="AK931" s="72"/>
      <c r="AL931" s="72"/>
      <c r="AM931" s="72"/>
      <c r="AN931" s="72"/>
      <c r="AO931" s="72"/>
      <c r="AP931" s="72"/>
      <c r="AQ931" s="72"/>
      <c r="AR931" s="72"/>
      <c r="AS931" s="72"/>
      <c r="AT931" s="72"/>
      <c r="AU931" s="72"/>
      <c r="AV931" s="72"/>
      <c r="AW931" s="72"/>
    </row>
    <row r="932" spans="1:49" x14ac:dyDescent="0.25">
      <c r="A932" s="72"/>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c r="AG932" s="72"/>
      <c r="AH932" s="72"/>
      <c r="AI932" s="72"/>
      <c r="AJ932" s="72"/>
      <c r="AK932" s="72"/>
      <c r="AL932" s="72"/>
      <c r="AM932" s="72"/>
      <c r="AN932" s="72"/>
      <c r="AO932" s="72"/>
      <c r="AP932" s="72"/>
      <c r="AQ932" s="72"/>
      <c r="AR932" s="72"/>
      <c r="AS932" s="72"/>
      <c r="AT932" s="72"/>
      <c r="AU932" s="72"/>
      <c r="AV932" s="72"/>
      <c r="AW932" s="72"/>
    </row>
    <row r="933" spans="1:49" x14ac:dyDescent="0.25">
      <c r="A933" s="72"/>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c r="AG933" s="72"/>
      <c r="AH933" s="72"/>
      <c r="AI933" s="72"/>
      <c r="AJ933" s="72"/>
      <c r="AK933" s="72"/>
      <c r="AL933" s="72"/>
      <c r="AM933" s="72"/>
      <c r="AN933" s="72"/>
      <c r="AO933" s="72"/>
      <c r="AP933" s="72"/>
      <c r="AQ933" s="72"/>
      <c r="AR933" s="72"/>
      <c r="AS933" s="72"/>
      <c r="AT933" s="72"/>
      <c r="AU933" s="72"/>
      <c r="AV933" s="72"/>
      <c r="AW933" s="72"/>
    </row>
    <row r="934" spans="1:49" x14ac:dyDescent="0.25">
      <c r="A934" s="72"/>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c r="AG934" s="72"/>
      <c r="AH934" s="72"/>
      <c r="AI934" s="72"/>
      <c r="AJ934" s="72"/>
      <c r="AK934" s="72"/>
      <c r="AL934" s="72"/>
      <c r="AM934" s="72"/>
      <c r="AN934" s="72"/>
      <c r="AO934" s="72"/>
      <c r="AP934" s="72"/>
      <c r="AQ934" s="72"/>
      <c r="AR934" s="72"/>
      <c r="AS934" s="72"/>
      <c r="AT934" s="72"/>
      <c r="AU934" s="72"/>
      <c r="AV934" s="72"/>
      <c r="AW934" s="72"/>
    </row>
    <row r="935" spans="1:49" x14ac:dyDescent="0.25">
      <c r="A935" s="72"/>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72"/>
      <c r="AG935" s="72"/>
      <c r="AH935" s="72"/>
      <c r="AI935" s="72"/>
      <c r="AJ935" s="72"/>
      <c r="AK935" s="72"/>
      <c r="AL935" s="72"/>
      <c r="AM935" s="72"/>
      <c r="AN935" s="72"/>
      <c r="AO935" s="72"/>
      <c r="AP935" s="72"/>
      <c r="AQ935" s="72"/>
      <c r="AR935" s="72"/>
      <c r="AS935" s="72"/>
      <c r="AT935" s="72"/>
      <c r="AU935" s="72"/>
      <c r="AV935" s="72"/>
      <c r="AW935" s="72"/>
    </row>
    <row r="936" spans="1:49" x14ac:dyDescent="0.25">
      <c r="A936" s="72"/>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72"/>
      <c r="AG936" s="72"/>
      <c r="AH936" s="72"/>
      <c r="AI936" s="72"/>
      <c r="AJ936" s="72"/>
      <c r="AK936" s="72"/>
      <c r="AL936" s="72"/>
      <c r="AM936" s="72"/>
      <c r="AN936" s="72"/>
      <c r="AO936" s="72"/>
      <c r="AP936" s="72"/>
      <c r="AQ936" s="72"/>
      <c r="AR936" s="72"/>
      <c r="AS936" s="72"/>
      <c r="AT936" s="72"/>
      <c r="AU936" s="72"/>
      <c r="AV936" s="72"/>
      <c r="AW936" s="72"/>
    </row>
    <row r="937" spans="1:49" x14ac:dyDescent="0.25">
      <c r="A937" s="72"/>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c r="AG937" s="72"/>
      <c r="AH937" s="72"/>
      <c r="AI937" s="72"/>
      <c r="AJ937" s="72"/>
      <c r="AK937" s="72"/>
      <c r="AL937" s="72"/>
      <c r="AM937" s="72"/>
      <c r="AN937" s="72"/>
      <c r="AO937" s="72"/>
      <c r="AP937" s="72"/>
      <c r="AQ937" s="72"/>
      <c r="AR937" s="72"/>
      <c r="AS937" s="72"/>
      <c r="AT937" s="72"/>
      <c r="AU937" s="72"/>
      <c r="AV937" s="72"/>
      <c r="AW937" s="72"/>
    </row>
    <row r="938" spans="1:49" x14ac:dyDescent="0.25">
      <c r="A938" s="72"/>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c r="AG938" s="72"/>
      <c r="AH938" s="72"/>
      <c r="AI938" s="72"/>
      <c r="AJ938" s="72"/>
      <c r="AK938" s="72"/>
      <c r="AL938" s="72"/>
      <c r="AM938" s="72"/>
      <c r="AN938" s="72"/>
      <c r="AO938" s="72"/>
      <c r="AP938" s="72"/>
      <c r="AQ938" s="72"/>
      <c r="AR938" s="72"/>
      <c r="AS938" s="72"/>
      <c r="AT938" s="72"/>
      <c r="AU938" s="72"/>
      <c r="AV938" s="72"/>
      <c r="AW938" s="72"/>
    </row>
    <row r="939" spans="1:49" x14ac:dyDescent="0.25">
      <c r="A939" s="72"/>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c r="AG939" s="72"/>
      <c r="AH939" s="72"/>
      <c r="AI939" s="72"/>
      <c r="AJ939" s="72"/>
      <c r="AK939" s="72"/>
      <c r="AL939" s="72"/>
      <c r="AM939" s="72"/>
      <c r="AN939" s="72"/>
      <c r="AO939" s="72"/>
      <c r="AP939" s="72"/>
      <c r="AQ939" s="72"/>
      <c r="AR939" s="72"/>
      <c r="AS939" s="72"/>
      <c r="AT939" s="72"/>
      <c r="AU939" s="72"/>
      <c r="AV939" s="72"/>
      <c r="AW939" s="72"/>
    </row>
    <row r="940" spans="1:49" x14ac:dyDescent="0.25">
      <c r="A940" s="72"/>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72"/>
      <c r="AG940" s="72"/>
      <c r="AH940" s="72"/>
      <c r="AI940" s="72"/>
      <c r="AJ940" s="72"/>
      <c r="AK940" s="72"/>
      <c r="AL940" s="72"/>
      <c r="AM940" s="72"/>
      <c r="AN940" s="72"/>
      <c r="AO940" s="72"/>
      <c r="AP940" s="72"/>
      <c r="AQ940" s="72"/>
      <c r="AR940" s="72"/>
      <c r="AS940" s="72"/>
      <c r="AT940" s="72"/>
      <c r="AU940" s="72"/>
      <c r="AV940" s="72"/>
      <c r="AW940" s="72"/>
    </row>
    <row r="941" spans="1:49" x14ac:dyDescent="0.25">
      <c r="A941" s="72"/>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72"/>
      <c r="AG941" s="72"/>
      <c r="AH941" s="72"/>
      <c r="AI941" s="72"/>
      <c r="AJ941" s="72"/>
      <c r="AK941" s="72"/>
      <c r="AL941" s="72"/>
      <c r="AM941" s="72"/>
      <c r="AN941" s="72"/>
      <c r="AO941" s="72"/>
      <c r="AP941" s="72"/>
      <c r="AQ941" s="72"/>
      <c r="AR941" s="72"/>
      <c r="AS941" s="72"/>
      <c r="AT941" s="72"/>
      <c r="AU941" s="72"/>
      <c r="AV941" s="72"/>
      <c r="AW941" s="72"/>
    </row>
    <row r="942" spans="1:49" x14ac:dyDescent="0.25">
      <c r="A942" s="72"/>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72"/>
      <c r="AG942" s="72"/>
      <c r="AH942" s="72"/>
      <c r="AI942" s="72"/>
      <c r="AJ942" s="72"/>
      <c r="AK942" s="72"/>
      <c r="AL942" s="72"/>
      <c r="AM942" s="72"/>
      <c r="AN942" s="72"/>
      <c r="AO942" s="72"/>
      <c r="AP942" s="72"/>
      <c r="AQ942" s="72"/>
      <c r="AR942" s="72"/>
      <c r="AS942" s="72"/>
      <c r="AT942" s="72"/>
      <c r="AU942" s="72"/>
      <c r="AV942" s="72"/>
      <c r="AW942" s="72"/>
    </row>
    <row r="943" spans="1:49" x14ac:dyDescent="0.25">
      <c r="A943" s="72"/>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c r="AG943" s="72"/>
      <c r="AH943" s="72"/>
      <c r="AI943" s="72"/>
      <c r="AJ943" s="72"/>
      <c r="AK943" s="72"/>
      <c r="AL943" s="72"/>
      <c r="AM943" s="72"/>
      <c r="AN943" s="72"/>
      <c r="AO943" s="72"/>
      <c r="AP943" s="72"/>
      <c r="AQ943" s="72"/>
      <c r="AR943" s="72"/>
      <c r="AS943" s="72"/>
      <c r="AT943" s="72"/>
      <c r="AU943" s="72"/>
      <c r="AV943" s="72"/>
      <c r="AW943" s="72"/>
    </row>
    <row r="944" spans="1:49" x14ac:dyDescent="0.25">
      <c r="A944" s="72"/>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72"/>
      <c r="AG944" s="72"/>
      <c r="AH944" s="72"/>
      <c r="AI944" s="72"/>
      <c r="AJ944" s="72"/>
      <c r="AK944" s="72"/>
      <c r="AL944" s="72"/>
      <c r="AM944" s="72"/>
      <c r="AN944" s="72"/>
      <c r="AO944" s="72"/>
      <c r="AP944" s="72"/>
      <c r="AQ944" s="72"/>
      <c r="AR944" s="72"/>
      <c r="AS944" s="72"/>
      <c r="AT944" s="72"/>
      <c r="AU944" s="72"/>
      <c r="AV944" s="72"/>
      <c r="AW944" s="72"/>
    </row>
    <row r="945" spans="1:49" x14ac:dyDescent="0.25">
      <c r="A945" s="72"/>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72"/>
      <c r="AG945" s="72"/>
      <c r="AH945" s="72"/>
      <c r="AI945" s="72"/>
      <c r="AJ945" s="72"/>
      <c r="AK945" s="72"/>
      <c r="AL945" s="72"/>
      <c r="AM945" s="72"/>
      <c r="AN945" s="72"/>
      <c r="AO945" s="72"/>
      <c r="AP945" s="72"/>
      <c r="AQ945" s="72"/>
      <c r="AR945" s="72"/>
      <c r="AS945" s="72"/>
      <c r="AT945" s="72"/>
      <c r="AU945" s="72"/>
      <c r="AV945" s="72"/>
      <c r="AW945" s="72"/>
    </row>
    <row r="946" spans="1:49" x14ac:dyDescent="0.25">
      <c r="A946" s="72"/>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c r="AG946" s="72"/>
      <c r="AH946" s="72"/>
      <c r="AI946" s="72"/>
      <c r="AJ946" s="72"/>
      <c r="AK946" s="72"/>
      <c r="AL946" s="72"/>
      <c r="AM946" s="72"/>
      <c r="AN946" s="72"/>
      <c r="AO946" s="72"/>
      <c r="AP946" s="72"/>
      <c r="AQ946" s="72"/>
      <c r="AR946" s="72"/>
      <c r="AS946" s="72"/>
      <c r="AT946" s="72"/>
      <c r="AU946" s="72"/>
      <c r="AV946" s="72"/>
      <c r="AW946" s="72"/>
    </row>
    <row r="947" spans="1:49" x14ac:dyDescent="0.25">
      <c r="A947" s="72"/>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c r="AG947" s="72"/>
      <c r="AH947" s="72"/>
      <c r="AI947" s="72"/>
      <c r="AJ947" s="72"/>
      <c r="AK947" s="72"/>
      <c r="AL947" s="72"/>
      <c r="AM947" s="72"/>
      <c r="AN947" s="72"/>
      <c r="AO947" s="72"/>
      <c r="AP947" s="72"/>
      <c r="AQ947" s="72"/>
      <c r="AR947" s="72"/>
      <c r="AS947" s="72"/>
      <c r="AT947" s="72"/>
      <c r="AU947" s="72"/>
      <c r="AV947" s="72"/>
      <c r="AW947" s="72"/>
    </row>
    <row r="948" spans="1:49" x14ac:dyDescent="0.25">
      <c r="A948" s="72"/>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72"/>
      <c r="AG948" s="72"/>
      <c r="AH948" s="72"/>
      <c r="AI948" s="72"/>
      <c r="AJ948" s="72"/>
      <c r="AK948" s="72"/>
      <c r="AL948" s="72"/>
      <c r="AM948" s="72"/>
      <c r="AN948" s="72"/>
      <c r="AO948" s="72"/>
      <c r="AP948" s="72"/>
      <c r="AQ948" s="72"/>
      <c r="AR948" s="72"/>
      <c r="AS948" s="72"/>
      <c r="AT948" s="72"/>
      <c r="AU948" s="72"/>
      <c r="AV948" s="72"/>
      <c r="AW948" s="72"/>
    </row>
    <row r="949" spans="1:49" x14ac:dyDescent="0.25">
      <c r="A949" s="72"/>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72"/>
      <c r="AG949" s="72"/>
      <c r="AH949" s="72"/>
      <c r="AI949" s="72"/>
      <c r="AJ949" s="72"/>
      <c r="AK949" s="72"/>
      <c r="AL949" s="72"/>
      <c r="AM949" s="72"/>
      <c r="AN949" s="72"/>
      <c r="AO949" s="72"/>
      <c r="AP949" s="72"/>
      <c r="AQ949" s="72"/>
      <c r="AR949" s="72"/>
      <c r="AS949" s="72"/>
      <c r="AT949" s="72"/>
      <c r="AU949" s="72"/>
      <c r="AV949" s="72"/>
      <c r="AW949" s="72"/>
    </row>
    <row r="950" spans="1:49" x14ac:dyDescent="0.25">
      <c r="A950" s="72"/>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c r="AG950" s="72"/>
      <c r="AH950" s="72"/>
      <c r="AI950" s="72"/>
      <c r="AJ950" s="72"/>
      <c r="AK950" s="72"/>
      <c r="AL950" s="72"/>
      <c r="AM950" s="72"/>
      <c r="AN950" s="72"/>
      <c r="AO950" s="72"/>
      <c r="AP950" s="72"/>
      <c r="AQ950" s="72"/>
      <c r="AR950" s="72"/>
      <c r="AS950" s="72"/>
      <c r="AT950" s="72"/>
      <c r="AU950" s="72"/>
      <c r="AV950" s="72"/>
      <c r="AW950" s="72"/>
    </row>
    <row r="951" spans="1:49" x14ac:dyDescent="0.25">
      <c r="A951" s="72"/>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c r="AG951" s="72"/>
      <c r="AH951" s="72"/>
      <c r="AI951" s="72"/>
      <c r="AJ951" s="72"/>
      <c r="AK951" s="72"/>
      <c r="AL951" s="72"/>
      <c r="AM951" s="72"/>
      <c r="AN951" s="72"/>
      <c r="AO951" s="72"/>
      <c r="AP951" s="72"/>
      <c r="AQ951" s="72"/>
      <c r="AR951" s="72"/>
      <c r="AS951" s="72"/>
      <c r="AT951" s="72"/>
      <c r="AU951" s="72"/>
      <c r="AV951" s="72"/>
      <c r="AW951" s="72"/>
    </row>
    <row r="952" spans="1:49" x14ac:dyDescent="0.25">
      <c r="A952" s="72"/>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c r="AG952" s="72"/>
      <c r="AH952" s="72"/>
      <c r="AI952" s="72"/>
      <c r="AJ952" s="72"/>
      <c r="AK952" s="72"/>
      <c r="AL952" s="72"/>
      <c r="AM952" s="72"/>
      <c r="AN952" s="72"/>
      <c r="AO952" s="72"/>
      <c r="AP952" s="72"/>
      <c r="AQ952" s="72"/>
      <c r="AR952" s="72"/>
      <c r="AS952" s="72"/>
      <c r="AT952" s="72"/>
      <c r="AU952" s="72"/>
      <c r="AV952" s="72"/>
      <c r="AW952" s="72"/>
    </row>
    <row r="953" spans="1:49" x14ac:dyDescent="0.25">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c r="AP953" s="64"/>
      <c r="AQ953" s="64"/>
      <c r="AR953" s="64"/>
      <c r="AS953" s="64"/>
      <c r="AT953" s="64"/>
      <c r="AU953" s="64"/>
      <c r="AV953" s="64"/>
      <c r="AW953" s="64"/>
    </row>
    <row r="954" spans="1:49" x14ac:dyDescent="0.25">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c r="AP954" s="64"/>
      <c r="AQ954" s="64"/>
      <c r="AR954" s="64"/>
      <c r="AS954" s="64"/>
      <c r="AT954" s="64"/>
      <c r="AU954" s="64"/>
      <c r="AV954" s="64"/>
      <c r="AW954" s="64"/>
    </row>
    <row r="955" spans="1:49" x14ac:dyDescent="0.25">
      <c r="A955" s="86"/>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c r="AA955" s="86"/>
      <c r="AB955" s="86"/>
      <c r="AC955" s="86"/>
      <c r="AD955" s="86"/>
      <c r="AE955" s="86"/>
      <c r="AF955" s="86"/>
      <c r="AG955" s="86"/>
      <c r="AH955" s="86"/>
      <c r="AI955" s="86"/>
      <c r="AJ955" s="86"/>
      <c r="AK955" s="86"/>
      <c r="AL955" s="86"/>
      <c r="AM955" s="86"/>
      <c r="AN955" s="86"/>
      <c r="AO955" s="86"/>
      <c r="AP955" s="86"/>
      <c r="AQ955" s="86"/>
      <c r="AR955" s="86"/>
      <c r="AS955" s="86"/>
      <c r="AT955" s="86"/>
      <c r="AU955" s="86"/>
      <c r="AV955" s="86"/>
      <c r="AW955" s="86"/>
    </row>
    <row r="956" spans="1:49" ht="20.25" x14ac:dyDescent="0.25">
      <c r="A956" s="167" t="s">
        <v>318</v>
      </c>
      <c r="B956" s="168"/>
      <c r="C956" s="168"/>
      <c r="D956" s="168"/>
      <c r="E956" s="168"/>
      <c r="F956" s="168"/>
      <c r="G956" s="168"/>
      <c r="H956" s="168"/>
      <c r="I956" s="168"/>
      <c r="J956" s="168"/>
      <c r="K956" s="168"/>
      <c r="L956" s="168"/>
      <c r="M956" s="168"/>
      <c r="N956" s="168"/>
      <c r="O956" s="168"/>
      <c r="P956" s="168"/>
      <c r="Q956" s="168"/>
      <c r="R956" s="168"/>
      <c r="S956" s="168"/>
      <c r="T956" s="168"/>
      <c r="U956" s="168"/>
      <c r="V956" s="168"/>
      <c r="W956" s="168"/>
      <c r="X956" s="168"/>
      <c r="Y956" s="168"/>
      <c r="Z956" s="168"/>
      <c r="AA956" s="168"/>
      <c r="AB956" s="168"/>
      <c r="AC956" s="168"/>
      <c r="AD956" s="168"/>
      <c r="AE956" s="168"/>
      <c r="AF956" s="168"/>
      <c r="AG956" s="168"/>
      <c r="AH956" s="168"/>
      <c r="AI956" s="168"/>
      <c r="AJ956" s="168"/>
      <c r="AK956" s="168"/>
      <c r="AL956" s="168"/>
      <c r="AM956" s="168"/>
      <c r="AN956" s="168"/>
      <c r="AO956" s="168"/>
      <c r="AP956" s="168"/>
      <c r="AQ956" s="168"/>
      <c r="AR956" s="168"/>
      <c r="AS956" s="168"/>
      <c r="AT956" s="168"/>
      <c r="AU956" s="168"/>
      <c r="AV956" s="168"/>
      <c r="AW956" s="168"/>
    </row>
    <row r="957" spans="1:49" ht="6" customHeight="1" x14ac:dyDescent="0.25">
      <c r="A957" s="169"/>
      <c r="B957" s="169"/>
      <c r="C957" s="169"/>
      <c r="D957" s="169"/>
      <c r="E957" s="169"/>
      <c r="F957" s="169"/>
      <c r="G957" s="169"/>
      <c r="H957" s="169"/>
      <c r="I957" s="169"/>
      <c r="J957" s="169"/>
      <c r="K957" s="169"/>
      <c r="L957" s="169"/>
      <c r="M957" s="169"/>
      <c r="N957" s="169"/>
      <c r="O957" s="169"/>
      <c r="P957" s="169"/>
      <c r="Q957" s="169"/>
      <c r="R957" s="169"/>
      <c r="S957" s="169"/>
      <c r="T957" s="169"/>
      <c r="U957" s="169"/>
      <c r="V957" s="169"/>
      <c r="W957" s="169"/>
      <c r="X957" s="169"/>
      <c r="Y957" s="169"/>
      <c r="Z957" s="169"/>
      <c r="AA957" s="169"/>
      <c r="AB957" s="169"/>
      <c r="AC957" s="169"/>
      <c r="AD957" s="169"/>
      <c r="AE957" s="169"/>
      <c r="AF957" s="169"/>
      <c r="AG957" s="169"/>
      <c r="AH957" s="169"/>
      <c r="AI957" s="169"/>
      <c r="AJ957" s="169"/>
      <c r="AK957" s="169"/>
      <c r="AL957" s="169"/>
      <c r="AM957" s="169"/>
      <c r="AN957" s="169"/>
      <c r="AO957" s="169"/>
      <c r="AP957" s="169"/>
      <c r="AQ957" s="169"/>
      <c r="AR957" s="169"/>
      <c r="AS957" s="169"/>
      <c r="AT957" s="169"/>
      <c r="AU957" s="169"/>
      <c r="AV957" s="169"/>
      <c r="AW957" s="169"/>
    </row>
    <row r="958" spans="1:49" x14ac:dyDescent="0.25">
      <c r="A958" s="134" t="s">
        <v>198</v>
      </c>
      <c r="B958" s="135"/>
      <c r="C958" s="135"/>
      <c r="D958" s="135"/>
      <c r="E958" s="135"/>
      <c r="F958" s="136" t="s">
        <v>211</v>
      </c>
      <c r="G958" s="136"/>
      <c r="H958" s="136"/>
      <c r="I958" s="136"/>
      <c r="J958" s="136"/>
      <c r="K958" s="136"/>
      <c r="L958" s="136"/>
      <c r="M958" s="136"/>
      <c r="N958" s="136"/>
      <c r="O958" s="136"/>
      <c r="P958" s="136"/>
      <c r="Q958" s="136"/>
      <c r="R958" s="136"/>
      <c r="S958" s="136"/>
      <c r="T958" s="136"/>
      <c r="U958" s="136"/>
      <c r="V958" s="136"/>
      <c r="W958" s="136"/>
      <c r="X958" s="137"/>
      <c r="Y958" s="71"/>
      <c r="Z958" s="134" t="s">
        <v>212</v>
      </c>
      <c r="AA958" s="135"/>
      <c r="AB958" s="135"/>
      <c r="AC958" s="135"/>
      <c r="AD958" s="135"/>
      <c r="AE958" s="136" t="s">
        <v>245</v>
      </c>
      <c r="AF958" s="136"/>
      <c r="AG958" s="136"/>
      <c r="AH958" s="136"/>
      <c r="AI958" s="136"/>
      <c r="AJ958" s="136"/>
      <c r="AK958" s="136"/>
      <c r="AL958" s="136"/>
      <c r="AM958" s="136"/>
      <c r="AN958" s="136"/>
      <c r="AO958" s="136"/>
      <c r="AP958" s="136"/>
      <c r="AQ958" s="136"/>
      <c r="AR958" s="136"/>
      <c r="AS958" s="136"/>
      <c r="AT958" s="136"/>
      <c r="AU958" s="136"/>
      <c r="AV958" s="136"/>
      <c r="AW958" s="137"/>
    </row>
    <row r="959" spans="1:49" x14ac:dyDescent="0.25">
      <c r="A959" s="129" t="s">
        <v>209</v>
      </c>
      <c r="B959" s="130"/>
      <c r="C959" s="130"/>
      <c r="D959" s="130"/>
      <c r="E959" s="130"/>
      <c r="F959" s="131" t="s">
        <v>215</v>
      </c>
      <c r="G959" s="131"/>
      <c r="H959" s="131"/>
      <c r="I959" s="131"/>
      <c r="J959" s="131"/>
      <c r="K959" s="131"/>
      <c r="L959" s="131"/>
      <c r="M959" s="131"/>
      <c r="N959" s="131"/>
      <c r="O959" s="131"/>
      <c r="P959" s="131"/>
      <c r="Q959" s="131"/>
      <c r="R959" s="131"/>
      <c r="S959" s="131"/>
      <c r="T959" s="131"/>
      <c r="U959" s="131"/>
      <c r="V959" s="131"/>
      <c r="W959" s="131"/>
      <c r="X959" s="132"/>
      <c r="Y959" s="71"/>
      <c r="Z959" s="129" t="s">
        <v>209</v>
      </c>
      <c r="AA959" s="130"/>
      <c r="AB959" s="130"/>
      <c r="AC959" s="130"/>
      <c r="AD959" s="130"/>
      <c r="AE959" s="131" t="s">
        <v>246</v>
      </c>
      <c r="AF959" s="131"/>
      <c r="AG959" s="131"/>
      <c r="AH959" s="131"/>
      <c r="AI959" s="131"/>
      <c r="AJ959" s="131"/>
      <c r="AK959" s="131"/>
      <c r="AL959" s="131"/>
      <c r="AM959" s="131"/>
      <c r="AN959" s="131"/>
      <c r="AO959" s="131"/>
      <c r="AP959" s="131"/>
      <c r="AQ959" s="131"/>
      <c r="AR959" s="131"/>
      <c r="AS959" s="131"/>
      <c r="AT959" s="131"/>
      <c r="AU959" s="131"/>
      <c r="AV959" s="131"/>
      <c r="AW959" s="132"/>
    </row>
    <row r="960" spans="1:49" x14ac:dyDescent="0.25">
      <c r="A960" s="129" t="s">
        <v>197</v>
      </c>
      <c r="B960" s="130"/>
      <c r="C960" s="130"/>
      <c r="D960" s="130"/>
      <c r="E960" s="130"/>
      <c r="F960" s="131" t="s">
        <v>216</v>
      </c>
      <c r="G960" s="131"/>
      <c r="H960" s="131"/>
      <c r="I960" s="131"/>
      <c r="J960" s="131"/>
      <c r="K960" s="131"/>
      <c r="L960" s="131"/>
      <c r="M960" s="131"/>
      <c r="N960" s="131"/>
      <c r="O960" s="131"/>
      <c r="P960" s="131"/>
      <c r="Q960" s="131"/>
      <c r="R960" s="131"/>
      <c r="S960" s="131"/>
      <c r="T960" s="131"/>
      <c r="U960" s="131"/>
      <c r="V960" s="131"/>
      <c r="W960" s="131"/>
      <c r="X960" s="132"/>
      <c r="Y960" s="71"/>
      <c r="Z960" s="129" t="s">
        <v>197</v>
      </c>
      <c r="AA960" s="130"/>
      <c r="AB960" s="130"/>
      <c r="AC960" s="130"/>
      <c r="AD960" s="130"/>
      <c r="AE960" s="131" t="s">
        <v>247</v>
      </c>
      <c r="AF960" s="131"/>
      <c r="AG960" s="131"/>
      <c r="AH960" s="131"/>
      <c r="AI960" s="131"/>
      <c r="AJ960" s="131"/>
      <c r="AK960" s="131"/>
      <c r="AL960" s="131"/>
      <c r="AM960" s="131"/>
      <c r="AN960" s="131"/>
      <c r="AO960" s="131"/>
      <c r="AP960" s="131"/>
      <c r="AQ960" s="131"/>
      <c r="AR960" s="131"/>
      <c r="AS960" s="131"/>
      <c r="AT960" s="131"/>
      <c r="AU960" s="131"/>
      <c r="AV960" s="131"/>
      <c r="AW960" s="132"/>
    </row>
    <row r="961" spans="1:49" x14ac:dyDescent="0.25">
      <c r="A961" s="129" t="s">
        <v>214</v>
      </c>
      <c r="B961" s="130"/>
      <c r="C961" s="130"/>
      <c r="D961" s="130"/>
      <c r="E961" s="130"/>
      <c r="F961" s="131" t="s">
        <v>220</v>
      </c>
      <c r="G961" s="131"/>
      <c r="H961" s="131"/>
      <c r="I961" s="131"/>
      <c r="J961" s="131"/>
      <c r="K961" s="131"/>
      <c r="L961" s="131"/>
      <c r="M961" s="131"/>
      <c r="N961" s="131"/>
      <c r="O961" s="131"/>
      <c r="P961" s="131"/>
      <c r="Q961" s="131"/>
      <c r="R961" s="131"/>
      <c r="S961" s="131"/>
      <c r="T961" s="131"/>
      <c r="U961" s="131"/>
      <c r="V961" s="131"/>
      <c r="W961" s="131"/>
      <c r="X961" s="132"/>
      <c r="Y961" s="71"/>
      <c r="Z961" s="129" t="s">
        <v>214</v>
      </c>
      <c r="AA961" s="130"/>
      <c r="AB961" s="130"/>
      <c r="AC961" s="130"/>
      <c r="AD961" s="130"/>
      <c r="AE961" s="131" t="s">
        <v>248</v>
      </c>
      <c r="AF961" s="131"/>
      <c r="AG961" s="131"/>
      <c r="AH961" s="131"/>
      <c r="AI961" s="131"/>
      <c r="AJ961" s="131"/>
      <c r="AK961" s="131"/>
      <c r="AL961" s="131"/>
      <c r="AM961" s="131"/>
      <c r="AN961" s="131"/>
      <c r="AO961" s="131"/>
      <c r="AP961" s="131"/>
      <c r="AQ961" s="131"/>
      <c r="AR961" s="131"/>
      <c r="AS961" s="131"/>
      <c r="AT961" s="131"/>
      <c r="AU961" s="131"/>
      <c r="AV961" s="131"/>
      <c r="AW961" s="132"/>
    </row>
    <row r="962" spans="1:49" x14ac:dyDescent="0.25">
      <c r="A962" s="129" t="s">
        <v>213</v>
      </c>
      <c r="B962" s="130"/>
      <c r="C962" s="130"/>
      <c r="D962" s="130"/>
      <c r="E962" s="130"/>
      <c r="F962" s="131" t="s">
        <v>218</v>
      </c>
      <c r="G962" s="131"/>
      <c r="H962" s="131"/>
      <c r="I962" s="131"/>
      <c r="J962" s="131"/>
      <c r="K962" s="131"/>
      <c r="L962" s="131"/>
      <c r="M962" s="131"/>
      <c r="N962" s="131"/>
      <c r="O962" s="131"/>
      <c r="P962" s="131"/>
      <c r="Q962" s="131"/>
      <c r="R962" s="131"/>
      <c r="S962" s="131"/>
      <c r="T962" s="131"/>
      <c r="U962" s="131"/>
      <c r="V962" s="131"/>
      <c r="W962" s="131"/>
      <c r="X962" s="132"/>
      <c r="Y962" s="71"/>
      <c r="Z962" s="129" t="s">
        <v>213</v>
      </c>
      <c r="AA962" s="130"/>
      <c r="AB962" s="130"/>
      <c r="AC962" s="130"/>
      <c r="AD962" s="130"/>
      <c r="AE962" s="131" t="s">
        <v>249</v>
      </c>
      <c r="AF962" s="131"/>
      <c r="AG962" s="131"/>
      <c r="AH962" s="131"/>
      <c r="AI962" s="131"/>
      <c r="AJ962" s="131"/>
      <c r="AK962" s="131"/>
      <c r="AL962" s="131"/>
      <c r="AM962" s="131"/>
      <c r="AN962" s="131"/>
      <c r="AO962" s="131"/>
      <c r="AP962" s="131"/>
      <c r="AQ962" s="131"/>
      <c r="AR962" s="131"/>
      <c r="AS962" s="131"/>
      <c r="AT962" s="131"/>
      <c r="AU962" s="131"/>
      <c r="AV962" s="131"/>
      <c r="AW962" s="132"/>
    </row>
    <row r="963" spans="1:49" x14ac:dyDescent="0.25">
      <c r="A963" s="129" t="s">
        <v>210</v>
      </c>
      <c r="B963" s="130"/>
      <c r="C963" s="130"/>
      <c r="D963" s="130"/>
      <c r="E963" s="130"/>
      <c r="F963" s="131" t="s">
        <v>217</v>
      </c>
      <c r="G963" s="131"/>
      <c r="H963" s="131"/>
      <c r="I963" s="131"/>
      <c r="J963" s="131"/>
      <c r="K963" s="131"/>
      <c r="L963" s="131"/>
      <c r="M963" s="131"/>
      <c r="N963" s="131"/>
      <c r="O963" s="131"/>
      <c r="P963" s="131"/>
      <c r="Q963" s="131"/>
      <c r="R963" s="131"/>
      <c r="S963" s="131"/>
      <c r="T963" s="131"/>
      <c r="U963" s="131"/>
      <c r="V963" s="131"/>
      <c r="W963" s="131"/>
      <c r="X963" s="132"/>
      <c r="Y963" s="71"/>
      <c r="Z963" s="129" t="s">
        <v>210</v>
      </c>
      <c r="AA963" s="130"/>
      <c r="AB963" s="130"/>
      <c r="AC963" s="130"/>
      <c r="AD963" s="130"/>
      <c r="AE963" s="131" t="s">
        <v>250</v>
      </c>
      <c r="AF963" s="131"/>
      <c r="AG963" s="131"/>
      <c r="AH963" s="131"/>
      <c r="AI963" s="131"/>
      <c r="AJ963" s="131"/>
      <c r="AK963" s="131"/>
      <c r="AL963" s="131"/>
      <c r="AM963" s="131"/>
      <c r="AN963" s="131"/>
      <c r="AO963" s="131"/>
      <c r="AP963" s="131"/>
      <c r="AQ963" s="131"/>
      <c r="AR963" s="131"/>
      <c r="AS963" s="131"/>
      <c r="AT963" s="131"/>
      <c r="AU963" s="131"/>
      <c r="AV963" s="131"/>
      <c r="AW963" s="132"/>
    </row>
    <row r="964" spans="1:49" x14ac:dyDescent="0.25">
      <c r="A964" s="113" t="s">
        <v>16</v>
      </c>
      <c r="B964" s="114"/>
      <c r="C964" s="114"/>
      <c r="D964" s="114"/>
      <c r="E964" s="114"/>
      <c r="F964" s="115" t="s">
        <v>223</v>
      </c>
      <c r="G964" s="116"/>
      <c r="H964" s="116"/>
      <c r="I964" s="116"/>
      <c r="J964" s="116"/>
      <c r="K964" s="116"/>
      <c r="L964" s="116"/>
      <c r="M964" s="116"/>
      <c r="N964" s="116"/>
      <c r="O964" s="116"/>
      <c r="P964" s="116"/>
      <c r="Q964" s="116"/>
      <c r="R964" s="116"/>
      <c r="S964" s="116"/>
      <c r="T964" s="116"/>
      <c r="U964" s="116"/>
      <c r="V964" s="116"/>
      <c r="W964" s="116"/>
      <c r="X964" s="117"/>
      <c r="Y964" s="71"/>
      <c r="Z964" s="113" t="s">
        <v>16</v>
      </c>
      <c r="AA964" s="114"/>
      <c r="AB964" s="114"/>
      <c r="AC964" s="114"/>
      <c r="AD964" s="114"/>
      <c r="AE964" s="115" t="s">
        <v>251</v>
      </c>
      <c r="AF964" s="116"/>
      <c r="AG964" s="116"/>
      <c r="AH964" s="116"/>
      <c r="AI964" s="116"/>
      <c r="AJ964" s="116"/>
      <c r="AK964" s="116"/>
      <c r="AL964" s="116"/>
      <c r="AM964" s="116"/>
      <c r="AN964" s="116"/>
      <c r="AO964" s="116"/>
      <c r="AP964" s="116"/>
      <c r="AQ964" s="116"/>
      <c r="AR964" s="116"/>
      <c r="AS964" s="116"/>
      <c r="AT964" s="116"/>
      <c r="AU964" s="116"/>
      <c r="AV964" s="116"/>
      <c r="AW964" s="117"/>
    </row>
    <row r="965" spans="1:49" x14ac:dyDescent="0.25">
      <c r="A965" s="71"/>
      <c r="B965" s="71"/>
      <c r="C965" s="71"/>
      <c r="D965" s="71"/>
      <c r="E965" s="71"/>
      <c r="F965" s="71"/>
      <c r="G965" s="71"/>
      <c r="H965" s="71"/>
      <c r="I965" s="71"/>
      <c r="J965" s="71"/>
      <c r="K965" s="71"/>
      <c r="L965" s="71"/>
      <c r="M965" s="71"/>
      <c r="N965" s="71"/>
      <c r="O965" s="71"/>
      <c r="P965" s="71"/>
      <c r="Q965" s="71"/>
      <c r="R965" s="71"/>
      <c r="S965" s="71"/>
      <c r="T965" s="71"/>
      <c r="U965" s="71"/>
      <c r="V965" s="71"/>
      <c r="W965" s="71"/>
      <c r="X965" s="71"/>
      <c r="Y965" s="71"/>
      <c r="Z965" s="71"/>
      <c r="AA965" s="71"/>
      <c r="AB965" s="71"/>
      <c r="AC965" s="71"/>
      <c r="AD965" s="71"/>
      <c r="AE965" s="71"/>
      <c r="AF965" s="71"/>
      <c r="AG965" s="71"/>
      <c r="AH965" s="71"/>
      <c r="AI965" s="71"/>
      <c r="AJ965" s="71"/>
      <c r="AK965" s="71"/>
      <c r="AL965" s="71"/>
      <c r="AM965" s="71"/>
      <c r="AN965" s="71"/>
      <c r="AO965" s="71"/>
      <c r="AP965" s="71"/>
      <c r="AQ965" s="71"/>
      <c r="AR965" s="71"/>
      <c r="AS965" s="71"/>
      <c r="AT965" s="71"/>
      <c r="AU965" s="71"/>
      <c r="AV965" s="71"/>
      <c r="AW965" s="71"/>
    </row>
    <row r="966" spans="1:49" x14ac:dyDescent="0.25">
      <c r="A966" s="134" t="s">
        <v>212</v>
      </c>
      <c r="B966" s="135"/>
      <c r="C966" s="135"/>
      <c r="D966" s="135"/>
      <c r="E966" s="135"/>
      <c r="F966" s="136" t="s">
        <v>219</v>
      </c>
      <c r="G966" s="136"/>
      <c r="H966" s="136"/>
      <c r="I966" s="136"/>
      <c r="J966" s="136"/>
      <c r="K966" s="136"/>
      <c r="L966" s="136"/>
      <c r="M966" s="136"/>
      <c r="N966" s="136"/>
      <c r="O966" s="136"/>
      <c r="P966" s="136"/>
      <c r="Q966" s="136"/>
      <c r="R966" s="136"/>
      <c r="S966" s="136"/>
      <c r="T966" s="136"/>
      <c r="U966" s="136"/>
      <c r="V966" s="136"/>
      <c r="W966" s="136"/>
      <c r="X966" s="137"/>
      <c r="Y966" s="71"/>
      <c r="Z966" s="134" t="s">
        <v>212</v>
      </c>
      <c r="AA966" s="135"/>
      <c r="AB966" s="135"/>
      <c r="AC966" s="135"/>
      <c r="AD966" s="135"/>
      <c r="AE966" s="136" t="s">
        <v>252</v>
      </c>
      <c r="AF966" s="136"/>
      <c r="AG966" s="136"/>
      <c r="AH966" s="136"/>
      <c r="AI966" s="136"/>
      <c r="AJ966" s="136"/>
      <c r="AK966" s="136"/>
      <c r="AL966" s="136"/>
      <c r="AM966" s="136"/>
      <c r="AN966" s="136"/>
      <c r="AO966" s="136"/>
      <c r="AP966" s="136"/>
      <c r="AQ966" s="136"/>
      <c r="AR966" s="136"/>
      <c r="AS966" s="136"/>
      <c r="AT966" s="136"/>
      <c r="AU966" s="136"/>
      <c r="AV966" s="136"/>
      <c r="AW966" s="137"/>
    </row>
    <row r="967" spans="1:49" x14ac:dyDescent="0.25">
      <c r="A967" s="129" t="s">
        <v>209</v>
      </c>
      <c r="B967" s="130"/>
      <c r="C967" s="130"/>
      <c r="D967" s="130"/>
      <c r="E967" s="130"/>
      <c r="F967" s="131" t="s">
        <v>215</v>
      </c>
      <c r="G967" s="131"/>
      <c r="H967" s="131"/>
      <c r="I967" s="131"/>
      <c r="J967" s="131"/>
      <c r="K967" s="131"/>
      <c r="L967" s="131"/>
      <c r="M967" s="131"/>
      <c r="N967" s="131"/>
      <c r="O967" s="131"/>
      <c r="P967" s="131"/>
      <c r="Q967" s="131"/>
      <c r="R967" s="131"/>
      <c r="S967" s="131"/>
      <c r="T967" s="131"/>
      <c r="U967" s="131"/>
      <c r="V967" s="131"/>
      <c r="W967" s="131"/>
      <c r="X967" s="132"/>
      <c r="Y967" s="71"/>
      <c r="Z967" s="129" t="s">
        <v>209</v>
      </c>
      <c r="AA967" s="130"/>
      <c r="AB967" s="130"/>
      <c r="AC967" s="130"/>
      <c r="AD967" s="130"/>
      <c r="AE967" s="131" t="s">
        <v>253</v>
      </c>
      <c r="AF967" s="131"/>
      <c r="AG967" s="131"/>
      <c r="AH967" s="131"/>
      <c r="AI967" s="131"/>
      <c r="AJ967" s="131"/>
      <c r="AK967" s="131"/>
      <c r="AL967" s="131"/>
      <c r="AM967" s="131"/>
      <c r="AN967" s="131"/>
      <c r="AO967" s="131"/>
      <c r="AP967" s="131"/>
      <c r="AQ967" s="131"/>
      <c r="AR967" s="131"/>
      <c r="AS967" s="131"/>
      <c r="AT967" s="131"/>
      <c r="AU967" s="131"/>
      <c r="AV967" s="131"/>
      <c r="AW967" s="132"/>
    </row>
    <row r="968" spans="1:49" x14ac:dyDescent="0.25">
      <c r="A968" s="129" t="s">
        <v>197</v>
      </c>
      <c r="B968" s="130"/>
      <c r="C968" s="130"/>
      <c r="D968" s="130"/>
      <c r="E968" s="130"/>
      <c r="F968" s="131" t="s">
        <v>216</v>
      </c>
      <c r="G968" s="131"/>
      <c r="H968" s="131"/>
      <c r="I968" s="131"/>
      <c r="J968" s="131"/>
      <c r="K968" s="131"/>
      <c r="L968" s="131"/>
      <c r="M968" s="131"/>
      <c r="N968" s="131"/>
      <c r="O968" s="131"/>
      <c r="P968" s="131"/>
      <c r="Q968" s="131"/>
      <c r="R968" s="131"/>
      <c r="S968" s="131"/>
      <c r="T968" s="131"/>
      <c r="U968" s="131"/>
      <c r="V968" s="131"/>
      <c r="W968" s="131"/>
      <c r="X968" s="132"/>
      <c r="Y968" s="71"/>
      <c r="Z968" s="129" t="s">
        <v>197</v>
      </c>
      <c r="AA968" s="130"/>
      <c r="AB968" s="130"/>
      <c r="AC968" s="130"/>
      <c r="AD968" s="130"/>
      <c r="AE968" s="131" t="s">
        <v>356</v>
      </c>
      <c r="AF968" s="131"/>
      <c r="AG968" s="131"/>
      <c r="AH968" s="131"/>
      <c r="AI968" s="131"/>
      <c r="AJ968" s="131"/>
      <c r="AK968" s="131"/>
      <c r="AL968" s="131"/>
      <c r="AM968" s="131"/>
      <c r="AN968" s="131"/>
      <c r="AO968" s="131"/>
      <c r="AP968" s="131"/>
      <c r="AQ968" s="131"/>
      <c r="AR968" s="131"/>
      <c r="AS968" s="131"/>
      <c r="AT968" s="131"/>
      <c r="AU968" s="131"/>
      <c r="AV968" s="131"/>
      <c r="AW968" s="132"/>
    </row>
    <row r="969" spans="1:49" x14ac:dyDescent="0.25">
      <c r="A969" s="129" t="s">
        <v>214</v>
      </c>
      <c r="B969" s="130"/>
      <c r="C969" s="130"/>
      <c r="D969" s="130"/>
      <c r="E969" s="130"/>
      <c r="F969" s="131" t="s">
        <v>220</v>
      </c>
      <c r="G969" s="131"/>
      <c r="H969" s="131"/>
      <c r="I969" s="131"/>
      <c r="J969" s="131"/>
      <c r="K969" s="131"/>
      <c r="L969" s="131"/>
      <c r="M969" s="131"/>
      <c r="N969" s="131"/>
      <c r="O969" s="131"/>
      <c r="P969" s="131"/>
      <c r="Q969" s="131"/>
      <c r="R969" s="131"/>
      <c r="S969" s="131"/>
      <c r="T969" s="131"/>
      <c r="U969" s="131"/>
      <c r="V969" s="131"/>
      <c r="W969" s="131"/>
      <c r="X969" s="132"/>
      <c r="Y969" s="71"/>
      <c r="Z969" s="129" t="s">
        <v>214</v>
      </c>
      <c r="AA969" s="130"/>
      <c r="AB969" s="130"/>
      <c r="AC969" s="130"/>
      <c r="AD969" s="130"/>
      <c r="AE969" s="131" t="s">
        <v>354</v>
      </c>
      <c r="AF969" s="131"/>
      <c r="AG969" s="131"/>
      <c r="AH969" s="131"/>
      <c r="AI969" s="131"/>
      <c r="AJ969" s="131"/>
      <c r="AK969" s="131"/>
      <c r="AL969" s="131"/>
      <c r="AM969" s="131"/>
      <c r="AN969" s="131"/>
      <c r="AO969" s="131"/>
      <c r="AP969" s="131"/>
      <c r="AQ969" s="131"/>
      <c r="AR969" s="131"/>
      <c r="AS969" s="131"/>
      <c r="AT969" s="131"/>
      <c r="AU969" s="131"/>
      <c r="AV969" s="131"/>
      <c r="AW969" s="132"/>
    </row>
    <row r="970" spans="1:49" x14ac:dyDescent="0.25">
      <c r="A970" s="129" t="s">
        <v>213</v>
      </c>
      <c r="B970" s="130"/>
      <c r="C970" s="130"/>
      <c r="D970" s="130"/>
      <c r="E970" s="130"/>
      <c r="F970" s="131" t="s">
        <v>221</v>
      </c>
      <c r="G970" s="131"/>
      <c r="H970" s="131"/>
      <c r="I970" s="131"/>
      <c r="J970" s="131"/>
      <c r="K970" s="131"/>
      <c r="L970" s="131"/>
      <c r="M970" s="131"/>
      <c r="N970" s="131"/>
      <c r="O970" s="131"/>
      <c r="P970" s="131"/>
      <c r="Q970" s="131"/>
      <c r="R970" s="131"/>
      <c r="S970" s="131"/>
      <c r="T970" s="131"/>
      <c r="U970" s="131"/>
      <c r="V970" s="131"/>
      <c r="W970" s="131"/>
      <c r="X970" s="132"/>
      <c r="Y970" s="71"/>
      <c r="Z970" s="129" t="s">
        <v>213</v>
      </c>
      <c r="AA970" s="130"/>
      <c r="AB970" s="130"/>
      <c r="AC970" s="130"/>
      <c r="AD970" s="130"/>
      <c r="AE970" s="131" t="s">
        <v>272</v>
      </c>
      <c r="AF970" s="131"/>
      <c r="AG970" s="131"/>
      <c r="AH970" s="131"/>
      <c r="AI970" s="131"/>
      <c r="AJ970" s="131"/>
      <c r="AK970" s="131"/>
      <c r="AL970" s="131"/>
      <c r="AM970" s="131"/>
      <c r="AN970" s="131"/>
      <c r="AO970" s="131"/>
      <c r="AP970" s="131"/>
      <c r="AQ970" s="131"/>
      <c r="AR970" s="131"/>
      <c r="AS970" s="131"/>
      <c r="AT970" s="131"/>
      <c r="AU970" s="131"/>
      <c r="AV970" s="131"/>
      <c r="AW970" s="132"/>
    </row>
    <row r="971" spans="1:49" x14ac:dyDescent="0.25">
      <c r="A971" s="129" t="s">
        <v>210</v>
      </c>
      <c r="B971" s="130"/>
      <c r="C971" s="130"/>
      <c r="D971" s="130"/>
      <c r="E971" s="130"/>
      <c r="F971" s="131" t="s">
        <v>320</v>
      </c>
      <c r="G971" s="131"/>
      <c r="H971" s="131"/>
      <c r="I971" s="131"/>
      <c r="J971" s="131"/>
      <c r="K971" s="131"/>
      <c r="L971" s="131"/>
      <c r="M971" s="131"/>
      <c r="N971" s="131"/>
      <c r="O971" s="131"/>
      <c r="P971" s="131"/>
      <c r="Q971" s="131"/>
      <c r="R971" s="131"/>
      <c r="S971" s="131"/>
      <c r="T971" s="131"/>
      <c r="U971" s="131"/>
      <c r="V971" s="131"/>
      <c r="W971" s="131"/>
      <c r="X971" s="132"/>
      <c r="Y971" s="71"/>
      <c r="Z971" s="129" t="s">
        <v>210</v>
      </c>
      <c r="AA971" s="130"/>
      <c r="AB971" s="130"/>
      <c r="AC971" s="130"/>
      <c r="AD971" s="130"/>
      <c r="AE971" s="131" t="s">
        <v>273</v>
      </c>
      <c r="AF971" s="131"/>
      <c r="AG971" s="131"/>
      <c r="AH971" s="131"/>
      <c r="AI971" s="131"/>
      <c r="AJ971" s="131"/>
      <c r="AK971" s="131"/>
      <c r="AL971" s="131"/>
      <c r="AM971" s="131"/>
      <c r="AN971" s="131"/>
      <c r="AO971" s="131"/>
      <c r="AP971" s="131"/>
      <c r="AQ971" s="131"/>
      <c r="AR971" s="131"/>
      <c r="AS971" s="131"/>
      <c r="AT971" s="131"/>
      <c r="AU971" s="131"/>
      <c r="AV971" s="131"/>
      <c r="AW971" s="132"/>
    </row>
    <row r="972" spans="1:49" x14ac:dyDescent="0.25">
      <c r="A972" s="113" t="s">
        <v>16</v>
      </c>
      <c r="B972" s="114"/>
      <c r="C972" s="114"/>
      <c r="D972" s="114"/>
      <c r="E972" s="114"/>
      <c r="F972" s="115" t="s">
        <v>222</v>
      </c>
      <c r="G972" s="116"/>
      <c r="H972" s="116"/>
      <c r="I972" s="116"/>
      <c r="J972" s="116"/>
      <c r="K972" s="116"/>
      <c r="L972" s="116"/>
      <c r="M972" s="116"/>
      <c r="N972" s="116"/>
      <c r="O972" s="116"/>
      <c r="P972" s="116"/>
      <c r="Q972" s="116"/>
      <c r="R972" s="116"/>
      <c r="S972" s="116"/>
      <c r="T972" s="116"/>
      <c r="U972" s="116"/>
      <c r="V972" s="116"/>
      <c r="W972" s="116"/>
      <c r="X972" s="117"/>
      <c r="Y972" s="71"/>
      <c r="Z972" s="113" t="s">
        <v>16</v>
      </c>
      <c r="AA972" s="114"/>
      <c r="AB972" s="114"/>
      <c r="AC972" s="114"/>
      <c r="AD972" s="114"/>
      <c r="AE972" s="115" t="s">
        <v>274</v>
      </c>
      <c r="AF972" s="116"/>
      <c r="AG972" s="116"/>
      <c r="AH972" s="116"/>
      <c r="AI972" s="116"/>
      <c r="AJ972" s="116"/>
      <c r="AK972" s="116"/>
      <c r="AL972" s="116"/>
      <c r="AM972" s="116"/>
      <c r="AN972" s="116"/>
      <c r="AO972" s="116"/>
      <c r="AP972" s="116"/>
      <c r="AQ972" s="116"/>
      <c r="AR972" s="116"/>
      <c r="AS972" s="116"/>
      <c r="AT972" s="116"/>
      <c r="AU972" s="116"/>
      <c r="AV972" s="116"/>
      <c r="AW972" s="117"/>
    </row>
    <row r="973" spans="1:49" x14ac:dyDescent="0.25">
      <c r="A973" s="71"/>
      <c r="B973" s="71"/>
      <c r="C973" s="71"/>
      <c r="D973" s="71"/>
      <c r="E973" s="71"/>
      <c r="F973" s="71"/>
      <c r="G973" s="71"/>
      <c r="H973" s="71"/>
      <c r="I973" s="71"/>
      <c r="J973" s="71"/>
      <c r="K973" s="71"/>
      <c r="L973" s="71"/>
      <c r="M973" s="71"/>
      <c r="N973" s="71"/>
      <c r="O973" s="71"/>
      <c r="P973" s="71"/>
      <c r="Q973" s="71"/>
      <c r="R973" s="71"/>
      <c r="S973" s="71"/>
      <c r="T973" s="71"/>
      <c r="U973" s="71"/>
      <c r="V973" s="71"/>
      <c r="W973" s="71"/>
      <c r="X973" s="71"/>
      <c r="Y973" s="71"/>
      <c r="Z973" s="71"/>
      <c r="AA973" s="71"/>
      <c r="AB973" s="71"/>
      <c r="AC973" s="71"/>
      <c r="AD973" s="71"/>
      <c r="AE973" s="71"/>
      <c r="AF973" s="71"/>
      <c r="AG973" s="71"/>
      <c r="AH973" s="71"/>
      <c r="AI973" s="71"/>
      <c r="AJ973" s="71"/>
      <c r="AK973" s="71"/>
      <c r="AL973" s="71"/>
      <c r="AM973" s="71"/>
      <c r="AN973" s="71"/>
      <c r="AO973" s="71"/>
      <c r="AP973" s="71"/>
      <c r="AQ973" s="71"/>
      <c r="AR973" s="71"/>
      <c r="AS973" s="71"/>
      <c r="AT973" s="71"/>
      <c r="AU973" s="71"/>
      <c r="AV973" s="71"/>
      <c r="AW973" s="71"/>
    </row>
    <row r="974" spans="1:49" x14ac:dyDescent="0.25">
      <c r="A974" s="134" t="s">
        <v>212</v>
      </c>
      <c r="B974" s="135"/>
      <c r="C974" s="135"/>
      <c r="D974" s="135"/>
      <c r="E974" s="135"/>
      <c r="F974" s="136" t="s">
        <v>224</v>
      </c>
      <c r="G974" s="136"/>
      <c r="H974" s="136"/>
      <c r="I974" s="136"/>
      <c r="J974" s="136"/>
      <c r="K974" s="136"/>
      <c r="L974" s="136"/>
      <c r="M974" s="136"/>
      <c r="N974" s="136"/>
      <c r="O974" s="136"/>
      <c r="P974" s="136"/>
      <c r="Q974" s="136"/>
      <c r="R974" s="136"/>
      <c r="S974" s="136"/>
      <c r="T974" s="136"/>
      <c r="U974" s="136"/>
      <c r="V974" s="136"/>
      <c r="W974" s="136"/>
      <c r="X974" s="137"/>
      <c r="Y974" s="71"/>
      <c r="Z974" s="134" t="s">
        <v>212</v>
      </c>
      <c r="AA974" s="135"/>
      <c r="AB974" s="135"/>
      <c r="AC974" s="135"/>
      <c r="AD974" s="135"/>
      <c r="AE974" s="136" t="s">
        <v>357</v>
      </c>
      <c r="AF974" s="136"/>
      <c r="AG974" s="136"/>
      <c r="AH974" s="136"/>
      <c r="AI974" s="136"/>
      <c r="AJ974" s="136"/>
      <c r="AK974" s="136"/>
      <c r="AL974" s="136"/>
      <c r="AM974" s="136"/>
      <c r="AN974" s="136"/>
      <c r="AO974" s="136"/>
      <c r="AP974" s="136"/>
      <c r="AQ974" s="136"/>
      <c r="AR974" s="136"/>
      <c r="AS974" s="136"/>
      <c r="AT974" s="136"/>
      <c r="AU974" s="136"/>
      <c r="AV974" s="136"/>
      <c r="AW974" s="137"/>
    </row>
    <row r="975" spans="1:49" x14ac:dyDescent="0.25">
      <c r="A975" s="129" t="s">
        <v>209</v>
      </c>
      <c r="B975" s="130"/>
      <c r="C975" s="130"/>
      <c r="D975" s="130"/>
      <c r="E975" s="130"/>
      <c r="F975" s="131" t="s">
        <v>225</v>
      </c>
      <c r="G975" s="131"/>
      <c r="H975" s="131"/>
      <c r="I975" s="131"/>
      <c r="J975" s="131"/>
      <c r="K975" s="131"/>
      <c r="L975" s="131"/>
      <c r="M975" s="131"/>
      <c r="N975" s="131"/>
      <c r="O975" s="131"/>
      <c r="P975" s="131"/>
      <c r="Q975" s="131"/>
      <c r="R975" s="131"/>
      <c r="S975" s="131"/>
      <c r="T975" s="131"/>
      <c r="U975" s="131"/>
      <c r="V975" s="131"/>
      <c r="W975" s="131"/>
      <c r="X975" s="132"/>
      <c r="Y975" s="71"/>
      <c r="Z975" s="129" t="s">
        <v>209</v>
      </c>
      <c r="AA975" s="130"/>
      <c r="AB975" s="130"/>
      <c r="AC975" s="130"/>
      <c r="AD975" s="130"/>
      <c r="AE975" s="131" t="s">
        <v>254</v>
      </c>
      <c r="AF975" s="131"/>
      <c r="AG975" s="131"/>
      <c r="AH975" s="131"/>
      <c r="AI975" s="131"/>
      <c r="AJ975" s="131"/>
      <c r="AK975" s="131"/>
      <c r="AL975" s="131"/>
      <c r="AM975" s="131"/>
      <c r="AN975" s="131"/>
      <c r="AO975" s="131"/>
      <c r="AP975" s="131"/>
      <c r="AQ975" s="131"/>
      <c r="AR975" s="131"/>
      <c r="AS975" s="131"/>
      <c r="AT975" s="131"/>
      <c r="AU975" s="131"/>
      <c r="AV975" s="131"/>
      <c r="AW975" s="132"/>
    </row>
    <row r="976" spans="1:49" x14ac:dyDescent="0.25">
      <c r="A976" s="129" t="s">
        <v>197</v>
      </c>
      <c r="B976" s="130"/>
      <c r="C976" s="130"/>
      <c r="D976" s="130"/>
      <c r="E976" s="130"/>
      <c r="F976" s="131" t="s">
        <v>226</v>
      </c>
      <c r="G976" s="131"/>
      <c r="H976" s="131"/>
      <c r="I976" s="131"/>
      <c r="J976" s="131"/>
      <c r="K976" s="131"/>
      <c r="L976" s="131"/>
      <c r="M976" s="131"/>
      <c r="N976" s="131"/>
      <c r="O976" s="131"/>
      <c r="P976" s="131"/>
      <c r="Q976" s="131"/>
      <c r="R976" s="131"/>
      <c r="S976" s="131"/>
      <c r="T976" s="131"/>
      <c r="U976" s="131"/>
      <c r="V976" s="131"/>
      <c r="W976" s="131"/>
      <c r="X976" s="132"/>
      <c r="Y976" s="71"/>
      <c r="Z976" s="129" t="s">
        <v>197</v>
      </c>
      <c r="AA976" s="130"/>
      <c r="AB976" s="130"/>
      <c r="AC976" s="130"/>
      <c r="AD976" s="130"/>
      <c r="AE976" s="131" t="s">
        <v>319</v>
      </c>
      <c r="AF976" s="131"/>
      <c r="AG976" s="131"/>
      <c r="AH976" s="131"/>
      <c r="AI976" s="131"/>
      <c r="AJ976" s="131"/>
      <c r="AK976" s="131"/>
      <c r="AL976" s="131"/>
      <c r="AM976" s="131"/>
      <c r="AN976" s="131"/>
      <c r="AO976" s="131"/>
      <c r="AP976" s="131"/>
      <c r="AQ976" s="131"/>
      <c r="AR976" s="131"/>
      <c r="AS976" s="131"/>
      <c r="AT976" s="131"/>
      <c r="AU976" s="131"/>
      <c r="AV976" s="131"/>
      <c r="AW976" s="132"/>
    </row>
    <row r="977" spans="1:49" x14ac:dyDescent="0.25">
      <c r="A977" s="129" t="s">
        <v>214</v>
      </c>
      <c r="B977" s="130"/>
      <c r="C977" s="130"/>
      <c r="D977" s="130"/>
      <c r="E977" s="130"/>
      <c r="F977" s="131" t="s">
        <v>227</v>
      </c>
      <c r="G977" s="131"/>
      <c r="H977" s="131"/>
      <c r="I977" s="131"/>
      <c r="J977" s="131"/>
      <c r="K977" s="131"/>
      <c r="L977" s="131"/>
      <c r="M977" s="131"/>
      <c r="N977" s="131"/>
      <c r="O977" s="131"/>
      <c r="P977" s="131"/>
      <c r="Q977" s="131"/>
      <c r="R977" s="131"/>
      <c r="S977" s="131"/>
      <c r="T977" s="131"/>
      <c r="U977" s="131"/>
      <c r="V977" s="131"/>
      <c r="W977" s="131"/>
      <c r="X977" s="132"/>
      <c r="Y977" s="71"/>
      <c r="Z977" s="129" t="s">
        <v>214</v>
      </c>
      <c r="AA977" s="130"/>
      <c r="AB977" s="130"/>
      <c r="AC977" s="130"/>
      <c r="AD977" s="130"/>
      <c r="AE977" s="131" t="s">
        <v>255</v>
      </c>
      <c r="AF977" s="131"/>
      <c r="AG977" s="131"/>
      <c r="AH977" s="131"/>
      <c r="AI977" s="131"/>
      <c r="AJ977" s="131"/>
      <c r="AK977" s="131"/>
      <c r="AL977" s="131"/>
      <c r="AM977" s="131"/>
      <c r="AN977" s="131"/>
      <c r="AO977" s="131"/>
      <c r="AP977" s="131"/>
      <c r="AQ977" s="131"/>
      <c r="AR977" s="131"/>
      <c r="AS977" s="131"/>
      <c r="AT977" s="131"/>
      <c r="AU977" s="131"/>
      <c r="AV977" s="131"/>
      <c r="AW977" s="132"/>
    </row>
    <row r="978" spans="1:49" x14ac:dyDescent="0.25">
      <c r="A978" s="129" t="s">
        <v>213</v>
      </c>
      <c r="B978" s="130"/>
      <c r="C978" s="130"/>
      <c r="D978" s="130"/>
      <c r="E978" s="130"/>
      <c r="F978" s="131" t="s">
        <v>228</v>
      </c>
      <c r="G978" s="131"/>
      <c r="H978" s="131"/>
      <c r="I978" s="131"/>
      <c r="J978" s="131"/>
      <c r="K978" s="131"/>
      <c r="L978" s="131"/>
      <c r="M978" s="131"/>
      <c r="N978" s="131"/>
      <c r="O978" s="131"/>
      <c r="P978" s="131"/>
      <c r="Q978" s="131"/>
      <c r="R978" s="131"/>
      <c r="S978" s="131"/>
      <c r="T978" s="131"/>
      <c r="U978" s="131"/>
      <c r="V978" s="131"/>
      <c r="W978" s="131"/>
      <c r="X978" s="132"/>
      <c r="Y978" s="71"/>
      <c r="Z978" s="129" t="s">
        <v>213</v>
      </c>
      <c r="AA978" s="130"/>
      <c r="AB978" s="130"/>
      <c r="AC978" s="130"/>
      <c r="AD978" s="130"/>
      <c r="AE978" s="131" t="s">
        <v>256</v>
      </c>
      <c r="AF978" s="131"/>
      <c r="AG978" s="131"/>
      <c r="AH978" s="131"/>
      <c r="AI978" s="131"/>
      <c r="AJ978" s="131"/>
      <c r="AK978" s="131"/>
      <c r="AL978" s="131"/>
      <c r="AM978" s="131"/>
      <c r="AN978" s="131"/>
      <c r="AO978" s="131"/>
      <c r="AP978" s="131"/>
      <c r="AQ978" s="131"/>
      <c r="AR978" s="131"/>
      <c r="AS978" s="131"/>
      <c r="AT978" s="131"/>
      <c r="AU978" s="131"/>
      <c r="AV978" s="131"/>
      <c r="AW978" s="132"/>
    </row>
    <row r="979" spans="1:49" x14ac:dyDescent="0.25">
      <c r="A979" s="129" t="s">
        <v>210</v>
      </c>
      <c r="B979" s="130"/>
      <c r="C979" s="130"/>
      <c r="D979" s="130"/>
      <c r="E979" s="130"/>
      <c r="F979" s="131" t="s">
        <v>229</v>
      </c>
      <c r="G979" s="131"/>
      <c r="H979" s="131"/>
      <c r="I979" s="131"/>
      <c r="J979" s="131"/>
      <c r="K979" s="131"/>
      <c r="L979" s="131"/>
      <c r="M979" s="131"/>
      <c r="N979" s="131"/>
      <c r="O979" s="131"/>
      <c r="P979" s="131"/>
      <c r="Q979" s="131"/>
      <c r="R979" s="131"/>
      <c r="S979" s="131"/>
      <c r="T979" s="131"/>
      <c r="U979" s="131"/>
      <c r="V979" s="131"/>
      <c r="W979" s="131"/>
      <c r="X979" s="132"/>
      <c r="Y979" s="71"/>
      <c r="Z979" s="129" t="s">
        <v>210</v>
      </c>
      <c r="AA979" s="130"/>
      <c r="AB979" s="130"/>
      <c r="AC979" s="130"/>
      <c r="AD979" s="130"/>
      <c r="AE979" s="131" t="s">
        <v>257</v>
      </c>
      <c r="AF979" s="131"/>
      <c r="AG979" s="131"/>
      <c r="AH979" s="131"/>
      <c r="AI979" s="131"/>
      <c r="AJ979" s="131"/>
      <c r="AK979" s="131"/>
      <c r="AL979" s="131"/>
      <c r="AM979" s="131"/>
      <c r="AN979" s="131"/>
      <c r="AO979" s="131"/>
      <c r="AP979" s="131"/>
      <c r="AQ979" s="131"/>
      <c r="AR979" s="131"/>
      <c r="AS979" s="131"/>
      <c r="AT979" s="131"/>
      <c r="AU979" s="131"/>
      <c r="AV979" s="131"/>
      <c r="AW979" s="132"/>
    </row>
    <row r="980" spans="1:49" x14ac:dyDescent="0.25">
      <c r="A980" s="113" t="s">
        <v>16</v>
      </c>
      <c r="B980" s="114"/>
      <c r="C980" s="114"/>
      <c r="D980" s="114"/>
      <c r="E980" s="114"/>
      <c r="F980" s="115" t="s">
        <v>230</v>
      </c>
      <c r="G980" s="116"/>
      <c r="H980" s="116"/>
      <c r="I980" s="116"/>
      <c r="J980" s="116"/>
      <c r="K980" s="116"/>
      <c r="L980" s="116"/>
      <c r="M980" s="116"/>
      <c r="N980" s="116"/>
      <c r="O980" s="116"/>
      <c r="P980" s="116"/>
      <c r="Q980" s="116"/>
      <c r="R980" s="116"/>
      <c r="S980" s="116"/>
      <c r="T980" s="116"/>
      <c r="U980" s="116"/>
      <c r="V980" s="116"/>
      <c r="W980" s="116"/>
      <c r="X980" s="117"/>
      <c r="Y980" s="71"/>
      <c r="Z980" s="113" t="s">
        <v>16</v>
      </c>
      <c r="AA980" s="114"/>
      <c r="AB980" s="114"/>
      <c r="AC980" s="114"/>
      <c r="AD980" s="114"/>
      <c r="AE980" s="115" t="s">
        <v>258</v>
      </c>
      <c r="AF980" s="116"/>
      <c r="AG980" s="116"/>
      <c r="AH980" s="116"/>
      <c r="AI980" s="116"/>
      <c r="AJ980" s="116"/>
      <c r="AK980" s="116"/>
      <c r="AL980" s="116"/>
      <c r="AM980" s="116"/>
      <c r="AN980" s="116"/>
      <c r="AO980" s="116"/>
      <c r="AP980" s="116"/>
      <c r="AQ980" s="116"/>
      <c r="AR980" s="116"/>
      <c r="AS980" s="116"/>
      <c r="AT980" s="116"/>
      <c r="AU980" s="116"/>
      <c r="AV980" s="116"/>
      <c r="AW980" s="117"/>
    </row>
    <row r="981" spans="1:49" x14ac:dyDescent="0.25">
      <c r="A981" s="71"/>
      <c r="B981" s="71"/>
      <c r="C981" s="71"/>
      <c r="D981" s="71"/>
      <c r="E981" s="71"/>
      <c r="F981" s="71"/>
      <c r="G981" s="71"/>
      <c r="H981" s="71"/>
      <c r="I981" s="71"/>
      <c r="J981" s="71"/>
      <c r="K981" s="71"/>
      <c r="L981" s="71"/>
      <c r="M981" s="71"/>
      <c r="N981" s="71"/>
      <c r="O981" s="71"/>
      <c r="P981" s="71"/>
      <c r="Q981" s="71"/>
      <c r="R981" s="71"/>
      <c r="S981" s="71"/>
      <c r="T981" s="71"/>
      <c r="U981" s="71"/>
      <c r="V981" s="71"/>
      <c r="W981" s="71"/>
      <c r="X981" s="71"/>
      <c r="Y981" s="71"/>
      <c r="Z981" s="71"/>
      <c r="AA981" s="71"/>
      <c r="AB981" s="71"/>
      <c r="AC981" s="71"/>
      <c r="AD981" s="71"/>
      <c r="AE981" s="71"/>
      <c r="AF981" s="71"/>
      <c r="AG981" s="71"/>
      <c r="AH981" s="71"/>
      <c r="AI981" s="71"/>
      <c r="AJ981" s="71"/>
      <c r="AK981" s="71"/>
      <c r="AL981" s="71"/>
      <c r="AM981" s="71"/>
      <c r="AN981" s="71"/>
      <c r="AO981" s="71"/>
      <c r="AP981" s="71"/>
      <c r="AQ981" s="71"/>
      <c r="AR981" s="71"/>
      <c r="AS981" s="71"/>
      <c r="AT981" s="71"/>
      <c r="AU981" s="71"/>
      <c r="AV981" s="71"/>
      <c r="AW981" s="71"/>
    </row>
    <row r="982" spans="1:49" x14ac:dyDescent="0.25">
      <c r="A982" s="134" t="s">
        <v>212</v>
      </c>
      <c r="B982" s="135"/>
      <c r="C982" s="135"/>
      <c r="D982" s="135"/>
      <c r="E982" s="135"/>
      <c r="F982" s="136" t="s">
        <v>231</v>
      </c>
      <c r="G982" s="136"/>
      <c r="H982" s="136"/>
      <c r="I982" s="136"/>
      <c r="J982" s="136"/>
      <c r="K982" s="136"/>
      <c r="L982" s="136"/>
      <c r="M982" s="136"/>
      <c r="N982" s="136"/>
      <c r="O982" s="136"/>
      <c r="P982" s="136"/>
      <c r="Q982" s="136"/>
      <c r="R982" s="136"/>
      <c r="S982" s="136"/>
      <c r="T982" s="136"/>
      <c r="U982" s="136"/>
      <c r="V982" s="136"/>
      <c r="W982" s="136"/>
      <c r="X982" s="137"/>
      <c r="Y982" s="71"/>
      <c r="Z982" s="134" t="s">
        <v>212</v>
      </c>
      <c r="AA982" s="135"/>
      <c r="AB982" s="135"/>
      <c r="AC982" s="135"/>
      <c r="AD982" s="135"/>
      <c r="AE982" s="136" t="s">
        <v>259</v>
      </c>
      <c r="AF982" s="136"/>
      <c r="AG982" s="136"/>
      <c r="AH982" s="136"/>
      <c r="AI982" s="136"/>
      <c r="AJ982" s="136"/>
      <c r="AK982" s="136"/>
      <c r="AL982" s="136"/>
      <c r="AM982" s="136"/>
      <c r="AN982" s="136"/>
      <c r="AO982" s="136"/>
      <c r="AP982" s="136"/>
      <c r="AQ982" s="136"/>
      <c r="AR982" s="136"/>
      <c r="AS982" s="136"/>
      <c r="AT982" s="136"/>
      <c r="AU982" s="136"/>
      <c r="AV982" s="136"/>
      <c r="AW982" s="137"/>
    </row>
    <row r="983" spans="1:49" x14ac:dyDescent="0.25">
      <c r="A983" s="129" t="s">
        <v>209</v>
      </c>
      <c r="B983" s="130"/>
      <c r="C983" s="130"/>
      <c r="D983" s="130"/>
      <c r="E983" s="130"/>
      <c r="F983" s="131" t="s">
        <v>232</v>
      </c>
      <c r="G983" s="131"/>
      <c r="H983" s="131"/>
      <c r="I983" s="131"/>
      <c r="J983" s="131"/>
      <c r="K983" s="131"/>
      <c r="L983" s="131"/>
      <c r="M983" s="131"/>
      <c r="N983" s="131"/>
      <c r="O983" s="131"/>
      <c r="P983" s="131"/>
      <c r="Q983" s="131"/>
      <c r="R983" s="131"/>
      <c r="S983" s="131"/>
      <c r="T983" s="131"/>
      <c r="U983" s="131"/>
      <c r="V983" s="131"/>
      <c r="W983" s="131"/>
      <c r="X983" s="132"/>
      <c r="Y983" s="71"/>
      <c r="Z983" s="129" t="s">
        <v>209</v>
      </c>
      <c r="AA983" s="130"/>
      <c r="AB983" s="130"/>
      <c r="AC983" s="130"/>
      <c r="AD983" s="130"/>
      <c r="AE983" s="131" t="s">
        <v>260</v>
      </c>
      <c r="AF983" s="131"/>
      <c r="AG983" s="131"/>
      <c r="AH983" s="131"/>
      <c r="AI983" s="131"/>
      <c r="AJ983" s="131"/>
      <c r="AK983" s="131"/>
      <c r="AL983" s="131"/>
      <c r="AM983" s="131"/>
      <c r="AN983" s="131"/>
      <c r="AO983" s="131"/>
      <c r="AP983" s="131"/>
      <c r="AQ983" s="131"/>
      <c r="AR983" s="131"/>
      <c r="AS983" s="131"/>
      <c r="AT983" s="131"/>
      <c r="AU983" s="131"/>
      <c r="AV983" s="131"/>
      <c r="AW983" s="132"/>
    </row>
    <row r="984" spans="1:49" x14ac:dyDescent="0.25">
      <c r="A984" s="129" t="s">
        <v>197</v>
      </c>
      <c r="B984" s="130"/>
      <c r="C984" s="130"/>
      <c r="D984" s="130"/>
      <c r="E984" s="130"/>
      <c r="F984" s="131" t="s">
        <v>233</v>
      </c>
      <c r="G984" s="131"/>
      <c r="H984" s="131"/>
      <c r="I984" s="131"/>
      <c r="J984" s="131"/>
      <c r="K984" s="131"/>
      <c r="L984" s="131"/>
      <c r="M984" s="131"/>
      <c r="N984" s="131"/>
      <c r="O984" s="131"/>
      <c r="P984" s="131"/>
      <c r="Q984" s="131"/>
      <c r="R984" s="131"/>
      <c r="S984" s="131"/>
      <c r="T984" s="131"/>
      <c r="U984" s="131"/>
      <c r="V984" s="131"/>
      <c r="W984" s="131"/>
      <c r="X984" s="132"/>
      <c r="Y984" s="71"/>
      <c r="Z984" s="129" t="s">
        <v>197</v>
      </c>
      <c r="AA984" s="130"/>
      <c r="AB984" s="130"/>
      <c r="AC984" s="130"/>
      <c r="AD984" s="130"/>
      <c r="AE984" s="131" t="s">
        <v>261</v>
      </c>
      <c r="AF984" s="131"/>
      <c r="AG984" s="131"/>
      <c r="AH984" s="131"/>
      <c r="AI984" s="131"/>
      <c r="AJ984" s="131"/>
      <c r="AK984" s="131"/>
      <c r="AL984" s="131"/>
      <c r="AM984" s="131"/>
      <c r="AN984" s="131"/>
      <c r="AO984" s="131"/>
      <c r="AP984" s="131"/>
      <c r="AQ984" s="131"/>
      <c r="AR984" s="131"/>
      <c r="AS984" s="131"/>
      <c r="AT984" s="131"/>
      <c r="AU984" s="131"/>
      <c r="AV984" s="131"/>
      <c r="AW984" s="132"/>
    </row>
    <row r="985" spans="1:49" x14ac:dyDescent="0.25">
      <c r="A985" s="129" t="s">
        <v>214</v>
      </c>
      <c r="B985" s="130"/>
      <c r="C985" s="130"/>
      <c r="D985" s="130"/>
      <c r="E985" s="130"/>
      <c r="F985" s="131" t="s">
        <v>234</v>
      </c>
      <c r="G985" s="131"/>
      <c r="H985" s="131"/>
      <c r="I985" s="131"/>
      <c r="J985" s="131"/>
      <c r="K985" s="131"/>
      <c r="L985" s="131"/>
      <c r="M985" s="131"/>
      <c r="N985" s="131"/>
      <c r="O985" s="131"/>
      <c r="P985" s="131"/>
      <c r="Q985" s="131"/>
      <c r="R985" s="131"/>
      <c r="S985" s="131"/>
      <c r="T985" s="131"/>
      <c r="U985" s="131"/>
      <c r="V985" s="131"/>
      <c r="W985" s="131"/>
      <c r="X985" s="132"/>
      <c r="Y985" s="71"/>
      <c r="Z985" s="129" t="s">
        <v>214</v>
      </c>
      <c r="AA985" s="130"/>
      <c r="AB985" s="130"/>
      <c r="AC985" s="130"/>
      <c r="AD985" s="130"/>
      <c r="AE985" s="131" t="s">
        <v>262</v>
      </c>
      <c r="AF985" s="131"/>
      <c r="AG985" s="131"/>
      <c r="AH985" s="131"/>
      <c r="AI985" s="131"/>
      <c r="AJ985" s="131"/>
      <c r="AK985" s="131"/>
      <c r="AL985" s="131"/>
      <c r="AM985" s="131"/>
      <c r="AN985" s="131"/>
      <c r="AO985" s="131"/>
      <c r="AP985" s="131"/>
      <c r="AQ985" s="131"/>
      <c r="AR985" s="131"/>
      <c r="AS985" s="131"/>
      <c r="AT985" s="131"/>
      <c r="AU985" s="131"/>
      <c r="AV985" s="131"/>
      <c r="AW985" s="132"/>
    </row>
    <row r="986" spans="1:49" x14ac:dyDescent="0.25">
      <c r="A986" s="129" t="s">
        <v>213</v>
      </c>
      <c r="B986" s="130"/>
      <c r="C986" s="130"/>
      <c r="D986" s="130"/>
      <c r="E986" s="130"/>
      <c r="F986" s="131" t="s">
        <v>235</v>
      </c>
      <c r="G986" s="131"/>
      <c r="H986" s="131"/>
      <c r="I986" s="131"/>
      <c r="J986" s="131"/>
      <c r="K986" s="131"/>
      <c r="L986" s="131"/>
      <c r="M986" s="131"/>
      <c r="N986" s="131"/>
      <c r="O986" s="131"/>
      <c r="P986" s="131"/>
      <c r="Q986" s="131"/>
      <c r="R986" s="131"/>
      <c r="S986" s="131"/>
      <c r="T986" s="131"/>
      <c r="U986" s="131"/>
      <c r="V986" s="131"/>
      <c r="W986" s="131"/>
      <c r="X986" s="132"/>
      <c r="Y986" s="71"/>
      <c r="Z986" s="129" t="s">
        <v>213</v>
      </c>
      <c r="AA986" s="130"/>
      <c r="AB986" s="130"/>
      <c r="AC986" s="130"/>
      <c r="AD986" s="130"/>
      <c r="AE986" s="131" t="s">
        <v>263</v>
      </c>
      <c r="AF986" s="131"/>
      <c r="AG986" s="131"/>
      <c r="AH986" s="131"/>
      <c r="AI986" s="131"/>
      <c r="AJ986" s="131"/>
      <c r="AK986" s="131"/>
      <c r="AL986" s="131"/>
      <c r="AM986" s="131"/>
      <c r="AN986" s="131"/>
      <c r="AO986" s="131"/>
      <c r="AP986" s="131"/>
      <c r="AQ986" s="131"/>
      <c r="AR986" s="131"/>
      <c r="AS986" s="131"/>
      <c r="AT986" s="131"/>
      <c r="AU986" s="131"/>
      <c r="AV986" s="131"/>
      <c r="AW986" s="132"/>
    </row>
    <row r="987" spans="1:49" x14ac:dyDescent="0.25">
      <c r="A987" s="129" t="s">
        <v>210</v>
      </c>
      <c r="B987" s="130"/>
      <c r="C987" s="130"/>
      <c r="D987" s="130"/>
      <c r="E987" s="130"/>
      <c r="F987" s="131" t="s">
        <v>236</v>
      </c>
      <c r="G987" s="131"/>
      <c r="H987" s="131"/>
      <c r="I987" s="131"/>
      <c r="J987" s="131"/>
      <c r="K987" s="131"/>
      <c r="L987" s="131"/>
      <c r="M987" s="131"/>
      <c r="N987" s="131"/>
      <c r="O987" s="131"/>
      <c r="P987" s="131"/>
      <c r="Q987" s="131"/>
      <c r="R987" s="131"/>
      <c r="S987" s="131"/>
      <c r="T987" s="131"/>
      <c r="U987" s="131"/>
      <c r="V987" s="131"/>
      <c r="W987" s="131"/>
      <c r="X987" s="132"/>
      <c r="Y987" s="71"/>
      <c r="Z987" s="129" t="s">
        <v>210</v>
      </c>
      <c r="AA987" s="130"/>
      <c r="AB987" s="130"/>
      <c r="AC987" s="130"/>
      <c r="AD987" s="130"/>
      <c r="AE987" s="131" t="s">
        <v>264</v>
      </c>
      <c r="AF987" s="131"/>
      <c r="AG987" s="131"/>
      <c r="AH987" s="131"/>
      <c r="AI987" s="131"/>
      <c r="AJ987" s="131"/>
      <c r="AK987" s="131"/>
      <c r="AL987" s="131"/>
      <c r="AM987" s="131"/>
      <c r="AN987" s="131"/>
      <c r="AO987" s="131"/>
      <c r="AP987" s="131"/>
      <c r="AQ987" s="131"/>
      <c r="AR987" s="131"/>
      <c r="AS987" s="131"/>
      <c r="AT987" s="131"/>
      <c r="AU987" s="131"/>
      <c r="AV987" s="131"/>
      <c r="AW987" s="132"/>
    </row>
    <row r="988" spans="1:49" x14ac:dyDescent="0.25">
      <c r="A988" s="113" t="s">
        <v>16</v>
      </c>
      <c r="B988" s="114"/>
      <c r="C988" s="114"/>
      <c r="D988" s="114"/>
      <c r="E988" s="114"/>
      <c r="F988" s="115" t="s">
        <v>237</v>
      </c>
      <c r="G988" s="116"/>
      <c r="H988" s="116"/>
      <c r="I988" s="116"/>
      <c r="J988" s="116"/>
      <c r="K988" s="116"/>
      <c r="L988" s="116"/>
      <c r="M988" s="116"/>
      <c r="N988" s="116"/>
      <c r="O988" s="116"/>
      <c r="P988" s="116"/>
      <c r="Q988" s="116"/>
      <c r="R988" s="116"/>
      <c r="S988" s="116"/>
      <c r="T988" s="116"/>
      <c r="U988" s="116"/>
      <c r="V988" s="116"/>
      <c r="W988" s="116"/>
      <c r="X988" s="117"/>
      <c r="Y988" s="71"/>
      <c r="Z988" s="113" t="s">
        <v>16</v>
      </c>
      <c r="AA988" s="114"/>
      <c r="AB988" s="114"/>
      <c r="AC988" s="114"/>
      <c r="AD988" s="114"/>
      <c r="AE988" s="160" t="s">
        <v>355</v>
      </c>
      <c r="AF988" s="161"/>
      <c r="AG988" s="161"/>
      <c r="AH988" s="161"/>
      <c r="AI988" s="161"/>
      <c r="AJ988" s="161"/>
      <c r="AK988" s="161"/>
      <c r="AL988" s="161"/>
      <c r="AM988" s="161"/>
      <c r="AN988" s="161"/>
      <c r="AO988" s="161"/>
      <c r="AP988" s="161"/>
      <c r="AQ988" s="161"/>
      <c r="AR988" s="161"/>
      <c r="AS988" s="161"/>
      <c r="AT988" s="161"/>
      <c r="AU988" s="161"/>
      <c r="AV988" s="161"/>
      <c r="AW988" s="162"/>
    </row>
    <row r="989" spans="1:49" x14ac:dyDescent="0.25">
      <c r="A989" s="71"/>
      <c r="B989" s="71"/>
      <c r="C989" s="71"/>
      <c r="D989" s="71"/>
      <c r="E989" s="71"/>
      <c r="F989" s="71"/>
      <c r="G989" s="71"/>
      <c r="H989" s="71"/>
      <c r="I989" s="71"/>
      <c r="J989" s="71"/>
      <c r="K989" s="71"/>
      <c r="L989" s="71"/>
      <c r="M989" s="71"/>
      <c r="N989" s="71"/>
      <c r="O989" s="71"/>
      <c r="P989" s="71"/>
      <c r="Q989" s="71"/>
      <c r="R989" s="71"/>
      <c r="S989" s="71"/>
      <c r="T989" s="71"/>
      <c r="U989" s="71"/>
      <c r="V989" s="71"/>
      <c r="W989" s="71"/>
      <c r="X989" s="71"/>
      <c r="Y989" s="71"/>
      <c r="Z989" s="71"/>
      <c r="AA989" s="71"/>
      <c r="AB989" s="71"/>
      <c r="AC989" s="71"/>
      <c r="AD989" s="71"/>
      <c r="AE989" s="71"/>
      <c r="AF989" s="71"/>
      <c r="AG989" s="71"/>
      <c r="AH989" s="71"/>
      <c r="AI989" s="71"/>
      <c r="AJ989" s="71"/>
      <c r="AK989" s="71"/>
      <c r="AL989" s="71"/>
      <c r="AM989" s="71"/>
      <c r="AN989" s="71"/>
      <c r="AO989" s="71"/>
      <c r="AP989" s="71"/>
      <c r="AQ989" s="71"/>
      <c r="AR989" s="71"/>
      <c r="AS989" s="71"/>
      <c r="AT989" s="71"/>
      <c r="AU989" s="71"/>
      <c r="AV989" s="71"/>
      <c r="AW989" s="71"/>
    </row>
    <row r="990" spans="1:49" x14ac:dyDescent="0.25">
      <c r="A990" s="134" t="s">
        <v>212</v>
      </c>
      <c r="B990" s="135"/>
      <c r="C990" s="135"/>
      <c r="D990" s="135"/>
      <c r="E990" s="135"/>
      <c r="F990" s="136" t="s">
        <v>238</v>
      </c>
      <c r="G990" s="136"/>
      <c r="H990" s="136"/>
      <c r="I990" s="136"/>
      <c r="J990" s="136"/>
      <c r="K990" s="136"/>
      <c r="L990" s="136"/>
      <c r="M990" s="136"/>
      <c r="N990" s="136"/>
      <c r="O990" s="136"/>
      <c r="P990" s="136"/>
      <c r="Q990" s="136"/>
      <c r="R990" s="136"/>
      <c r="S990" s="136"/>
      <c r="T990" s="136"/>
      <c r="U990" s="136"/>
      <c r="V990" s="136"/>
      <c r="W990" s="136"/>
      <c r="X990" s="137"/>
      <c r="Y990" s="71"/>
      <c r="Z990" s="134" t="s">
        <v>212</v>
      </c>
      <c r="AA990" s="135"/>
      <c r="AB990" s="135"/>
      <c r="AC990" s="135"/>
      <c r="AD990" s="135"/>
      <c r="AE990" s="136" t="s">
        <v>265</v>
      </c>
      <c r="AF990" s="136"/>
      <c r="AG990" s="136"/>
      <c r="AH990" s="136"/>
      <c r="AI990" s="136"/>
      <c r="AJ990" s="136"/>
      <c r="AK990" s="136"/>
      <c r="AL990" s="136"/>
      <c r="AM990" s="136"/>
      <c r="AN990" s="136"/>
      <c r="AO990" s="136"/>
      <c r="AP990" s="136"/>
      <c r="AQ990" s="136"/>
      <c r="AR990" s="136"/>
      <c r="AS990" s="136"/>
      <c r="AT990" s="136"/>
      <c r="AU990" s="136"/>
      <c r="AV990" s="136"/>
      <c r="AW990" s="137"/>
    </row>
    <row r="991" spans="1:49" x14ac:dyDescent="0.25">
      <c r="A991" s="129" t="s">
        <v>209</v>
      </c>
      <c r="B991" s="130"/>
      <c r="C991" s="130"/>
      <c r="D991" s="130"/>
      <c r="E991" s="130"/>
      <c r="F991" s="131" t="s">
        <v>239</v>
      </c>
      <c r="G991" s="131"/>
      <c r="H991" s="131"/>
      <c r="I991" s="131"/>
      <c r="J991" s="131"/>
      <c r="K991" s="131"/>
      <c r="L991" s="131"/>
      <c r="M991" s="131"/>
      <c r="N991" s="131"/>
      <c r="O991" s="131"/>
      <c r="P991" s="131"/>
      <c r="Q991" s="131"/>
      <c r="R991" s="131"/>
      <c r="S991" s="131"/>
      <c r="T991" s="131"/>
      <c r="U991" s="131"/>
      <c r="V991" s="131"/>
      <c r="W991" s="131"/>
      <c r="X991" s="132"/>
      <c r="Y991" s="71"/>
      <c r="Z991" s="129" t="s">
        <v>209</v>
      </c>
      <c r="AA991" s="130"/>
      <c r="AB991" s="130"/>
      <c r="AC991" s="130"/>
      <c r="AD991" s="130"/>
      <c r="AE991" s="131" t="s">
        <v>266</v>
      </c>
      <c r="AF991" s="131"/>
      <c r="AG991" s="131"/>
      <c r="AH991" s="131"/>
      <c r="AI991" s="131"/>
      <c r="AJ991" s="131"/>
      <c r="AK991" s="131"/>
      <c r="AL991" s="131"/>
      <c r="AM991" s="131"/>
      <c r="AN991" s="131"/>
      <c r="AO991" s="131"/>
      <c r="AP991" s="131"/>
      <c r="AQ991" s="131"/>
      <c r="AR991" s="131"/>
      <c r="AS991" s="131"/>
      <c r="AT991" s="131"/>
      <c r="AU991" s="131"/>
      <c r="AV991" s="131"/>
      <c r="AW991" s="132"/>
    </row>
    <row r="992" spans="1:49" x14ac:dyDescent="0.25">
      <c r="A992" s="129" t="s">
        <v>197</v>
      </c>
      <c r="B992" s="130"/>
      <c r="C992" s="130"/>
      <c r="D992" s="130"/>
      <c r="E992" s="130"/>
      <c r="F992" s="131" t="s">
        <v>240</v>
      </c>
      <c r="G992" s="131"/>
      <c r="H992" s="131"/>
      <c r="I992" s="131"/>
      <c r="J992" s="131"/>
      <c r="K992" s="131"/>
      <c r="L992" s="131"/>
      <c r="M992" s="131"/>
      <c r="N992" s="131"/>
      <c r="O992" s="131"/>
      <c r="P992" s="131"/>
      <c r="Q992" s="131"/>
      <c r="R992" s="131"/>
      <c r="S992" s="131"/>
      <c r="T992" s="131"/>
      <c r="U992" s="131"/>
      <c r="V992" s="131"/>
      <c r="W992" s="131"/>
      <c r="X992" s="132"/>
      <c r="Y992" s="71"/>
      <c r="Z992" s="129" t="s">
        <v>197</v>
      </c>
      <c r="AA992" s="130"/>
      <c r="AB992" s="130"/>
      <c r="AC992" s="130"/>
      <c r="AD992" s="130"/>
      <c r="AE992" s="131" t="s">
        <v>267</v>
      </c>
      <c r="AF992" s="131"/>
      <c r="AG992" s="131"/>
      <c r="AH992" s="131"/>
      <c r="AI992" s="131"/>
      <c r="AJ992" s="131"/>
      <c r="AK992" s="131"/>
      <c r="AL992" s="131"/>
      <c r="AM992" s="131"/>
      <c r="AN992" s="131"/>
      <c r="AO992" s="131"/>
      <c r="AP992" s="131"/>
      <c r="AQ992" s="131"/>
      <c r="AR992" s="131"/>
      <c r="AS992" s="131"/>
      <c r="AT992" s="131"/>
      <c r="AU992" s="131"/>
      <c r="AV992" s="131"/>
      <c r="AW992" s="132"/>
    </row>
    <row r="993" spans="1:63" x14ac:dyDescent="0.25">
      <c r="A993" s="129" t="s">
        <v>214</v>
      </c>
      <c r="B993" s="130"/>
      <c r="C993" s="130"/>
      <c r="D993" s="130"/>
      <c r="E993" s="130"/>
      <c r="F993" s="131" t="s">
        <v>241</v>
      </c>
      <c r="G993" s="131"/>
      <c r="H993" s="131"/>
      <c r="I993" s="131"/>
      <c r="J993" s="131"/>
      <c r="K993" s="131"/>
      <c r="L993" s="131"/>
      <c r="M993" s="131"/>
      <c r="N993" s="131"/>
      <c r="O993" s="131"/>
      <c r="P993" s="131"/>
      <c r="Q993" s="131"/>
      <c r="R993" s="131"/>
      <c r="S993" s="131"/>
      <c r="T993" s="131"/>
      <c r="U993" s="131"/>
      <c r="V993" s="131"/>
      <c r="W993" s="131"/>
      <c r="X993" s="132"/>
      <c r="Y993" s="71"/>
      <c r="Z993" s="129" t="s">
        <v>214</v>
      </c>
      <c r="AA993" s="130"/>
      <c r="AB993" s="130"/>
      <c r="AC993" s="130"/>
      <c r="AD993" s="130"/>
      <c r="AE993" s="131" t="s">
        <v>268</v>
      </c>
      <c r="AF993" s="131"/>
      <c r="AG993" s="131"/>
      <c r="AH993" s="131"/>
      <c r="AI993" s="131"/>
      <c r="AJ993" s="131"/>
      <c r="AK993" s="131"/>
      <c r="AL993" s="131"/>
      <c r="AM993" s="131"/>
      <c r="AN993" s="131"/>
      <c r="AO993" s="131"/>
      <c r="AP993" s="131"/>
      <c r="AQ993" s="131"/>
      <c r="AR993" s="131"/>
      <c r="AS993" s="131"/>
      <c r="AT993" s="131"/>
      <c r="AU993" s="131"/>
      <c r="AV993" s="131"/>
      <c r="AW993" s="132"/>
    </row>
    <row r="994" spans="1:63" x14ac:dyDescent="0.25">
      <c r="A994" s="129" t="s">
        <v>213</v>
      </c>
      <c r="B994" s="130"/>
      <c r="C994" s="130"/>
      <c r="D994" s="130"/>
      <c r="E994" s="130"/>
      <c r="F994" s="131" t="s">
        <v>242</v>
      </c>
      <c r="G994" s="131"/>
      <c r="H994" s="131"/>
      <c r="I994" s="131"/>
      <c r="J994" s="131"/>
      <c r="K994" s="131"/>
      <c r="L994" s="131"/>
      <c r="M994" s="131"/>
      <c r="N994" s="131"/>
      <c r="O994" s="131"/>
      <c r="P994" s="131"/>
      <c r="Q994" s="131"/>
      <c r="R994" s="131"/>
      <c r="S994" s="131"/>
      <c r="T994" s="131"/>
      <c r="U994" s="131"/>
      <c r="V994" s="131"/>
      <c r="W994" s="131"/>
      <c r="X994" s="132"/>
      <c r="Y994" s="71"/>
      <c r="Z994" s="129" t="s">
        <v>213</v>
      </c>
      <c r="AA994" s="130"/>
      <c r="AB994" s="130"/>
      <c r="AC994" s="130"/>
      <c r="AD994" s="130"/>
      <c r="AE994" s="131" t="s">
        <v>269</v>
      </c>
      <c r="AF994" s="131"/>
      <c r="AG994" s="131"/>
      <c r="AH994" s="131"/>
      <c r="AI994" s="131"/>
      <c r="AJ994" s="131"/>
      <c r="AK994" s="131"/>
      <c r="AL994" s="131"/>
      <c r="AM994" s="131"/>
      <c r="AN994" s="131"/>
      <c r="AO994" s="131"/>
      <c r="AP994" s="131"/>
      <c r="AQ994" s="131"/>
      <c r="AR994" s="131"/>
      <c r="AS994" s="131"/>
      <c r="AT994" s="131"/>
      <c r="AU994" s="131"/>
      <c r="AV994" s="131"/>
      <c r="AW994" s="132"/>
    </row>
    <row r="995" spans="1:63" x14ac:dyDescent="0.25">
      <c r="A995" s="129" t="s">
        <v>210</v>
      </c>
      <c r="B995" s="130"/>
      <c r="C995" s="130"/>
      <c r="D995" s="130"/>
      <c r="E995" s="130"/>
      <c r="F995" s="131" t="s">
        <v>243</v>
      </c>
      <c r="G995" s="131"/>
      <c r="H995" s="131"/>
      <c r="I995" s="131"/>
      <c r="J995" s="131"/>
      <c r="K995" s="131"/>
      <c r="L995" s="131"/>
      <c r="M995" s="131"/>
      <c r="N995" s="131"/>
      <c r="O995" s="131"/>
      <c r="P995" s="131"/>
      <c r="Q995" s="131"/>
      <c r="R995" s="131"/>
      <c r="S995" s="131"/>
      <c r="T995" s="131"/>
      <c r="U995" s="131"/>
      <c r="V995" s="131"/>
      <c r="W995" s="131"/>
      <c r="X995" s="132"/>
      <c r="Y995" s="71"/>
      <c r="Z995" s="129" t="s">
        <v>210</v>
      </c>
      <c r="AA995" s="130"/>
      <c r="AB995" s="130"/>
      <c r="AC995" s="130"/>
      <c r="AD995" s="130"/>
      <c r="AE995" s="131" t="s">
        <v>270</v>
      </c>
      <c r="AF995" s="131"/>
      <c r="AG995" s="131"/>
      <c r="AH995" s="131"/>
      <c r="AI995" s="131"/>
      <c r="AJ995" s="131"/>
      <c r="AK995" s="131"/>
      <c r="AL995" s="131"/>
      <c r="AM995" s="131"/>
      <c r="AN995" s="131"/>
      <c r="AO995" s="131"/>
      <c r="AP995" s="131"/>
      <c r="AQ995" s="131"/>
      <c r="AR995" s="131"/>
      <c r="AS995" s="131"/>
      <c r="AT995" s="131"/>
      <c r="AU995" s="131"/>
      <c r="AV995" s="131"/>
      <c r="AW995" s="132"/>
    </row>
    <row r="996" spans="1:63" x14ac:dyDescent="0.25">
      <c r="A996" s="113" t="s">
        <v>16</v>
      </c>
      <c r="B996" s="114"/>
      <c r="C996" s="114"/>
      <c r="D996" s="114"/>
      <c r="E996" s="114"/>
      <c r="F996" s="115" t="s">
        <v>244</v>
      </c>
      <c r="G996" s="116"/>
      <c r="H996" s="116"/>
      <c r="I996" s="116"/>
      <c r="J996" s="116"/>
      <c r="K996" s="116"/>
      <c r="L996" s="116"/>
      <c r="M996" s="116"/>
      <c r="N996" s="116"/>
      <c r="O996" s="116"/>
      <c r="P996" s="116"/>
      <c r="Q996" s="116"/>
      <c r="R996" s="116"/>
      <c r="S996" s="116"/>
      <c r="T996" s="116"/>
      <c r="U996" s="116"/>
      <c r="V996" s="116"/>
      <c r="W996" s="116"/>
      <c r="X996" s="117"/>
      <c r="Y996" s="71"/>
      <c r="Z996" s="113" t="s">
        <v>16</v>
      </c>
      <c r="AA996" s="114"/>
      <c r="AB996" s="114"/>
      <c r="AC996" s="114"/>
      <c r="AD996" s="114"/>
      <c r="AE996" s="115" t="s">
        <v>271</v>
      </c>
      <c r="AF996" s="116"/>
      <c r="AG996" s="116"/>
      <c r="AH996" s="116"/>
      <c r="AI996" s="116"/>
      <c r="AJ996" s="116"/>
      <c r="AK996" s="116"/>
      <c r="AL996" s="116"/>
      <c r="AM996" s="116"/>
      <c r="AN996" s="116"/>
      <c r="AO996" s="116"/>
      <c r="AP996" s="116"/>
      <c r="AQ996" s="116"/>
      <c r="AR996" s="116"/>
      <c r="AS996" s="116"/>
      <c r="AT996" s="116"/>
      <c r="AU996" s="116"/>
      <c r="AV996" s="116"/>
      <c r="AW996" s="117"/>
    </row>
    <row r="997" spans="1:63" x14ac:dyDescent="0.25">
      <c r="A997" s="71"/>
      <c r="B997" s="71"/>
      <c r="C997" s="71"/>
      <c r="D997" s="71"/>
      <c r="E997" s="71"/>
      <c r="F997" s="71"/>
      <c r="G997" s="71"/>
      <c r="H997" s="71"/>
      <c r="I997" s="71"/>
      <c r="J997" s="71"/>
      <c r="K997" s="71"/>
      <c r="L997" s="71"/>
      <c r="M997" s="71"/>
      <c r="N997" s="71"/>
      <c r="O997" s="71"/>
      <c r="P997" s="71"/>
      <c r="Q997" s="71"/>
      <c r="R997" s="71"/>
      <c r="S997" s="71"/>
      <c r="T997" s="71"/>
      <c r="U997" s="71"/>
      <c r="V997" s="71"/>
      <c r="W997" s="71"/>
      <c r="X997" s="71"/>
      <c r="Y997" s="71"/>
      <c r="Z997" s="71"/>
      <c r="AA997" s="71"/>
      <c r="AB997" s="71"/>
      <c r="AC997" s="71"/>
      <c r="AD997" s="71"/>
      <c r="AE997" s="71"/>
      <c r="AF997" s="71"/>
      <c r="AG997" s="71"/>
      <c r="AH997" s="71"/>
      <c r="AI997" s="71"/>
      <c r="AJ997" s="71"/>
      <c r="AK997" s="71"/>
      <c r="AL997" s="71"/>
      <c r="AM997" s="71"/>
      <c r="AN997" s="71"/>
      <c r="AO997" s="71"/>
      <c r="AP997" s="71"/>
      <c r="AQ997" s="71"/>
      <c r="AR997" s="71"/>
      <c r="AS997" s="71"/>
      <c r="AT997" s="71"/>
      <c r="AU997" s="71"/>
      <c r="AV997" s="71"/>
      <c r="AW997" s="71"/>
    </row>
    <row r="998" spans="1:63" x14ac:dyDescent="0.25">
      <c r="A998" s="64"/>
      <c r="B998" s="64"/>
      <c r="C998" s="64"/>
      <c r="D998" s="64"/>
      <c r="E998" s="64"/>
      <c r="F998" s="64"/>
      <c r="G998" s="64"/>
      <c r="H998" s="64"/>
      <c r="I998" s="64"/>
      <c r="J998" s="64"/>
      <c r="K998" s="64"/>
      <c r="L998" s="64"/>
      <c r="M998" s="64"/>
      <c r="N998" s="64"/>
      <c r="O998" s="64"/>
      <c r="P998" s="64"/>
      <c r="Q998" s="64"/>
      <c r="R998" s="64"/>
      <c r="S998" s="64"/>
      <c r="T998" s="64"/>
      <c r="U998" s="64"/>
      <c r="V998" s="64"/>
      <c r="W998" s="64"/>
      <c r="X998" s="64"/>
      <c r="Y998" s="64"/>
      <c r="Z998" s="64"/>
      <c r="AA998" s="64"/>
      <c r="AB998" s="64"/>
      <c r="AC998" s="64"/>
      <c r="AD998" s="64"/>
      <c r="AE998" s="64"/>
      <c r="AF998" s="64"/>
      <c r="AG998" s="64"/>
      <c r="AH998" s="64"/>
      <c r="AI998" s="64"/>
      <c r="AJ998" s="64"/>
      <c r="AK998" s="64"/>
      <c r="AL998" s="64"/>
      <c r="AM998" s="64"/>
      <c r="AN998" s="64"/>
      <c r="AO998" s="64"/>
      <c r="AP998" s="64"/>
      <c r="AQ998" s="64"/>
      <c r="AR998" s="64"/>
      <c r="AS998" s="64"/>
      <c r="AT998" s="64"/>
      <c r="AU998" s="64"/>
      <c r="AV998" s="64"/>
      <c r="AW998" s="64"/>
    </row>
    <row r="999" spans="1:63" x14ac:dyDescent="0.2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11"/>
      <c r="AI999" s="11"/>
      <c r="AJ999" s="11"/>
      <c r="AK999" s="11"/>
      <c r="AL999" s="11"/>
      <c r="AM999" s="11"/>
      <c r="AN999" s="11"/>
      <c r="AO999" s="11"/>
      <c r="AP999" s="11"/>
      <c r="AQ999" s="11"/>
      <c r="AR999" s="11"/>
      <c r="AS999" s="11"/>
      <c r="AT999" s="11"/>
      <c r="AU999" s="11"/>
      <c r="AV999" s="11"/>
      <c r="AW999" s="11"/>
    </row>
    <row r="1000" spans="1:63" x14ac:dyDescent="0.2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c r="AK1000" s="11"/>
      <c r="AL1000" s="11"/>
      <c r="AM1000" s="11"/>
      <c r="AN1000" s="11"/>
      <c r="AO1000" s="11"/>
      <c r="AP1000" s="11"/>
      <c r="AQ1000" s="11"/>
      <c r="AR1000" s="11"/>
      <c r="AS1000" s="11"/>
      <c r="AT1000" s="11"/>
      <c r="AU1000" s="11"/>
      <c r="AV1000" s="11"/>
      <c r="AW1000" s="11"/>
    </row>
    <row r="1001" spans="1:63" s="30" customFormat="1" x14ac:dyDescent="0.25">
      <c r="A1001" s="56"/>
      <c r="B1001" s="56"/>
      <c r="C1001" s="56"/>
      <c r="D1001" s="56"/>
      <c r="E1001" s="56"/>
      <c r="F1001" s="56"/>
      <c r="G1001" s="56"/>
      <c r="H1001" s="56"/>
      <c r="I1001" s="56"/>
      <c r="J1001" s="56"/>
      <c r="K1001" s="56"/>
      <c r="L1001" s="56"/>
      <c r="M1001" s="56"/>
      <c r="N1001" s="56"/>
      <c r="O1001" s="56"/>
      <c r="P1001" s="56"/>
      <c r="Q1001" s="56"/>
      <c r="R1001" s="56"/>
      <c r="S1001" s="56"/>
      <c r="T1001" s="56"/>
      <c r="U1001" s="56"/>
      <c r="V1001" s="56"/>
      <c r="W1001" s="56"/>
      <c r="X1001" s="56"/>
      <c r="Y1001" s="56"/>
      <c r="Z1001" s="56"/>
      <c r="AA1001" s="56"/>
      <c r="AB1001" s="56"/>
      <c r="AC1001" s="56"/>
      <c r="AD1001" s="56"/>
      <c r="AE1001" s="56"/>
      <c r="AF1001" s="56"/>
      <c r="AG1001" s="56"/>
      <c r="AH1001" s="56"/>
      <c r="AI1001" s="56"/>
      <c r="AJ1001" s="56"/>
      <c r="AK1001" s="56"/>
      <c r="AL1001" s="56"/>
      <c r="AM1001" s="56"/>
      <c r="AN1001" s="56"/>
      <c r="AO1001" s="56"/>
      <c r="AP1001" s="56"/>
      <c r="AQ1001" s="56"/>
      <c r="AR1001" s="56"/>
      <c r="AS1001" s="56"/>
      <c r="AT1001" s="56"/>
      <c r="AU1001" s="56"/>
      <c r="AV1001" s="56"/>
      <c r="AW1001" s="56"/>
      <c r="AX1001" s="56"/>
      <c r="AY1001" s="56"/>
      <c r="AZ1001" s="56"/>
      <c r="BA1001" s="56"/>
      <c r="BB1001" s="56"/>
      <c r="BC1001" s="56"/>
      <c r="BD1001" s="56"/>
      <c r="BE1001" s="56"/>
      <c r="BF1001" s="56"/>
      <c r="BG1001" s="56"/>
      <c r="BH1001" s="56"/>
      <c r="BI1001" s="56"/>
      <c r="BJ1001" s="56"/>
      <c r="BK1001" s="56"/>
    </row>
    <row r="1002" spans="1:63" s="30" customFormat="1" x14ac:dyDescent="0.25">
      <c r="A1002" s="56"/>
      <c r="B1002" s="56"/>
      <c r="C1002" s="56"/>
      <c r="D1002" s="56"/>
      <c r="E1002" s="56"/>
      <c r="F1002" s="56"/>
      <c r="G1002" s="56"/>
      <c r="H1002" s="56"/>
      <c r="I1002" s="56"/>
      <c r="J1002" s="56"/>
      <c r="K1002" s="56"/>
      <c r="L1002" s="56"/>
      <c r="M1002" s="56"/>
      <c r="N1002" s="56"/>
      <c r="O1002" s="56"/>
      <c r="P1002" s="56"/>
      <c r="Q1002" s="56"/>
      <c r="R1002" s="56"/>
      <c r="S1002" s="56"/>
      <c r="T1002" s="56"/>
      <c r="U1002" s="56"/>
      <c r="V1002" s="56"/>
      <c r="W1002" s="56"/>
      <c r="X1002" s="56"/>
      <c r="Y1002" s="56"/>
      <c r="Z1002" s="56"/>
      <c r="AA1002" s="56"/>
      <c r="AB1002" s="56"/>
      <c r="AC1002" s="56"/>
      <c r="AD1002" s="56"/>
      <c r="AE1002" s="56"/>
      <c r="AF1002" s="56"/>
      <c r="AG1002" s="56"/>
      <c r="AH1002" s="56"/>
      <c r="AI1002" s="56"/>
      <c r="AJ1002" s="56"/>
      <c r="AK1002" s="56"/>
      <c r="AL1002" s="56"/>
      <c r="AM1002" s="56"/>
      <c r="AN1002" s="56"/>
      <c r="AO1002" s="56"/>
      <c r="AP1002" s="56"/>
      <c r="AQ1002" s="56"/>
      <c r="AR1002" s="56"/>
      <c r="AS1002" s="56"/>
      <c r="AT1002" s="56"/>
      <c r="AU1002" s="56"/>
      <c r="AV1002" s="56"/>
      <c r="AW1002" s="56"/>
      <c r="AX1002" s="56"/>
      <c r="AY1002" s="56"/>
      <c r="AZ1002" s="56"/>
      <c r="BA1002" s="56"/>
      <c r="BB1002" s="56"/>
      <c r="BC1002" s="56"/>
      <c r="BD1002" s="56"/>
      <c r="BE1002" s="56"/>
      <c r="BF1002" s="56"/>
      <c r="BG1002" s="56"/>
      <c r="BH1002" s="56"/>
      <c r="BI1002" s="56"/>
      <c r="BJ1002" s="56"/>
      <c r="BK1002" s="56"/>
    </row>
    <row r="1003" spans="1:63" s="30" customFormat="1" x14ac:dyDescent="0.25">
      <c r="A1003" s="56"/>
      <c r="B1003" s="56"/>
      <c r="C1003" s="56"/>
      <c r="D1003" s="56"/>
      <c r="E1003" s="56"/>
      <c r="F1003" s="56"/>
      <c r="G1003" s="56"/>
      <c r="H1003" s="56"/>
      <c r="I1003" s="56"/>
      <c r="J1003" s="56"/>
      <c r="K1003" s="56"/>
      <c r="L1003" s="56"/>
      <c r="M1003" s="56"/>
      <c r="N1003" s="56"/>
      <c r="O1003" s="56"/>
      <c r="P1003" s="56"/>
      <c r="Q1003" s="56"/>
      <c r="R1003" s="56"/>
      <c r="S1003" s="56"/>
      <c r="T1003" s="56"/>
      <c r="U1003" s="56"/>
      <c r="V1003" s="56"/>
      <c r="W1003" s="56"/>
      <c r="X1003" s="56"/>
      <c r="Y1003" s="56"/>
      <c r="Z1003" s="56"/>
      <c r="AA1003" s="56"/>
      <c r="AB1003" s="56"/>
      <c r="AC1003" s="56"/>
      <c r="AD1003" s="56"/>
      <c r="AE1003" s="56"/>
      <c r="AF1003" s="56"/>
      <c r="AG1003" s="56"/>
      <c r="AH1003" s="56"/>
      <c r="AI1003" s="56"/>
      <c r="AJ1003" s="56"/>
      <c r="AK1003" s="56"/>
      <c r="AL1003" s="56"/>
      <c r="AM1003" s="56"/>
      <c r="AN1003" s="56"/>
      <c r="AO1003" s="56"/>
      <c r="AP1003" s="56"/>
      <c r="AQ1003" s="56"/>
      <c r="AR1003" s="56"/>
      <c r="AS1003" s="56"/>
      <c r="AT1003" s="56"/>
      <c r="AU1003" s="56"/>
      <c r="AV1003" s="56"/>
      <c r="AW1003" s="56"/>
      <c r="AX1003" s="56"/>
      <c r="AY1003" s="56"/>
      <c r="AZ1003" s="56"/>
      <c r="BA1003" s="56"/>
      <c r="BB1003" s="56"/>
      <c r="BC1003" s="56"/>
      <c r="BD1003" s="56"/>
      <c r="BE1003" s="56"/>
      <c r="BF1003" s="56"/>
      <c r="BG1003" s="56"/>
      <c r="BH1003" s="56"/>
      <c r="BI1003" s="56"/>
      <c r="BJ1003" s="56"/>
      <c r="BK1003" s="56"/>
    </row>
    <row r="1004" spans="1:63" s="30" customFormat="1" x14ac:dyDescent="0.25">
      <c r="A1004" s="56"/>
      <c r="B1004" s="56"/>
      <c r="C1004" s="56"/>
      <c r="D1004" s="56"/>
      <c r="E1004" s="56"/>
      <c r="F1004" s="56"/>
      <c r="G1004" s="56"/>
      <c r="H1004" s="56"/>
      <c r="I1004" s="56"/>
      <c r="J1004" s="56"/>
      <c r="K1004" s="56"/>
      <c r="L1004" s="56"/>
      <c r="M1004" s="56"/>
      <c r="N1004" s="56"/>
      <c r="O1004" s="56"/>
      <c r="P1004" s="56"/>
      <c r="Q1004" s="56"/>
      <c r="R1004" s="56"/>
      <c r="S1004" s="56"/>
      <c r="T1004" s="56"/>
      <c r="U1004" s="56"/>
      <c r="V1004" s="56"/>
      <c r="W1004" s="56"/>
      <c r="X1004" s="56"/>
      <c r="Y1004" s="56"/>
      <c r="Z1004" s="56"/>
      <c r="AA1004" s="56"/>
      <c r="AB1004" s="56"/>
      <c r="AC1004" s="56"/>
      <c r="AD1004" s="56"/>
      <c r="AE1004" s="56"/>
      <c r="AF1004" s="56"/>
      <c r="AG1004" s="56"/>
      <c r="AH1004" s="56"/>
      <c r="AI1004" s="56"/>
      <c r="AJ1004" s="56"/>
      <c r="AK1004" s="56"/>
      <c r="AL1004" s="56"/>
      <c r="AM1004" s="56"/>
      <c r="AN1004" s="56"/>
      <c r="AO1004" s="56"/>
      <c r="AP1004" s="56"/>
      <c r="AQ1004" s="56"/>
      <c r="AR1004" s="56"/>
      <c r="AS1004" s="56"/>
      <c r="AT1004" s="56"/>
      <c r="AU1004" s="56"/>
      <c r="AV1004" s="56"/>
      <c r="AW1004" s="56"/>
      <c r="AX1004" s="56"/>
      <c r="AY1004" s="56"/>
      <c r="AZ1004" s="56"/>
      <c r="BA1004" s="56"/>
      <c r="BB1004" s="56"/>
      <c r="BC1004" s="56"/>
      <c r="BD1004" s="56"/>
      <c r="BE1004" s="56"/>
      <c r="BF1004" s="56"/>
      <c r="BG1004" s="56"/>
      <c r="BH1004" s="56"/>
      <c r="BI1004" s="56"/>
      <c r="BJ1004" s="56"/>
      <c r="BK1004" s="56"/>
    </row>
    <row r="1005" spans="1:63" s="30" customFormat="1" x14ac:dyDescent="0.25">
      <c r="A1005" s="56"/>
      <c r="B1005" s="56"/>
      <c r="C1005" s="56"/>
      <c r="D1005" s="56"/>
      <c r="E1005" s="56"/>
      <c r="F1005" s="56"/>
      <c r="G1005" s="56"/>
      <c r="H1005" s="56"/>
      <c r="I1005" s="56"/>
      <c r="J1005" s="56"/>
      <c r="K1005" s="56"/>
      <c r="L1005" s="56"/>
      <c r="M1005" s="56"/>
      <c r="N1005" s="56"/>
      <c r="O1005" s="56"/>
      <c r="P1005" s="56"/>
      <c r="Q1005" s="56"/>
      <c r="R1005" s="56"/>
      <c r="S1005" s="56"/>
      <c r="T1005" s="56"/>
      <c r="U1005" s="56"/>
      <c r="V1005" s="56"/>
      <c r="W1005" s="56"/>
      <c r="X1005" s="56"/>
      <c r="Y1005" s="56"/>
      <c r="Z1005" s="56"/>
      <c r="AA1005" s="56"/>
      <c r="AB1005" s="56"/>
      <c r="AC1005" s="56"/>
      <c r="AD1005" s="56"/>
      <c r="AE1005" s="56"/>
      <c r="AF1005" s="56"/>
      <c r="AG1005" s="56"/>
      <c r="AH1005" s="56"/>
      <c r="AI1005" s="56"/>
      <c r="AJ1005" s="56"/>
      <c r="AK1005" s="56"/>
      <c r="AL1005" s="56"/>
      <c r="AM1005" s="56"/>
      <c r="AN1005" s="56"/>
      <c r="AO1005" s="56"/>
      <c r="AP1005" s="56"/>
      <c r="AQ1005" s="56"/>
      <c r="AR1005" s="56"/>
      <c r="AS1005" s="56"/>
      <c r="AT1005" s="56"/>
      <c r="AU1005" s="56"/>
      <c r="AV1005" s="56"/>
      <c r="AW1005" s="56"/>
      <c r="AX1005" s="56"/>
      <c r="AY1005" s="56"/>
      <c r="AZ1005" s="56"/>
      <c r="BA1005" s="56"/>
      <c r="BB1005" s="56"/>
      <c r="BC1005" s="56"/>
      <c r="BD1005" s="56"/>
      <c r="BE1005" s="56"/>
      <c r="BF1005" s="56"/>
      <c r="BG1005" s="56"/>
      <c r="BH1005" s="56"/>
      <c r="BI1005" s="56"/>
      <c r="BJ1005" s="56"/>
      <c r="BK1005" s="56"/>
    </row>
    <row r="1006" spans="1:63" s="30" customFormat="1" x14ac:dyDescent="0.25">
      <c r="A1006" s="56"/>
      <c r="B1006" s="56"/>
      <c r="C1006" s="56"/>
      <c r="D1006" s="56"/>
      <c r="E1006" s="56"/>
      <c r="F1006" s="56"/>
      <c r="G1006" s="56"/>
      <c r="H1006" s="56"/>
      <c r="I1006" s="56"/>
      <c r="J1006" s="56"/>
      <c r="K1006" s="56"/>
      <c r="L1006" s="56"/>
      <c r="M1006" s="56"/>
      <c r="N1006" s="56"/>
      <c r="O1006" s="56"/>
      <c r="P1006" s="56"/>
      <c r="Q1006" s="56"/>
      <c r="R1006" s="56"/>
      <c r="S1006" s="56"/>
      <c r="T1006" s="56"/>
      <c r="U1006" s="56"/>
      <c r="V1006" s="56"/>
      <c r="W1006" s="56"/>
      <c r="X1006" s="56"/>
      <c r="Y1006" s="56"/>
      <c r="Z1006" s="56"/>
      <c r="AA1006" s="56"/>
      <c r="AB1006" s="56"/>
      <c r="AC1006" s="56"/>
      <c r="AD1006" s="56"/>
      <c r="AE1006" s="56"/>
      <c r="AF1006" s="56"/>
      <c r="AG1006" s="56"/>
      <c r="AH1006" s="56"/>
      <c r="AI1006" s="56"/>
      <c r="AJ1006" s="56"/>
      <c r="AK1006" s="56"/>
      <c r="AL1006" s="56"/>
      <c r="AM1006" s="56"/>
      <c r="AN1006" s="56"/>
      <c r="AO1006" s="56"/>
      <c r="AP1006" s="56"/>
      <c r="AQ1006" s="56"/>
      <c r="AR1006" s="56"/>
      <c r="AS1006" s="56"/>
      <c r="AT1006" s="56"/>
      <c r="AU1006" s="56"/>
      <c r="AV1006" s="56"/>
      <c r="AW1006" s="56"/>
      <c r="AX1006" s="56"/>
      <c r="AY1006" s="56"/>
      <c r="AZ1006" s="56"/>
      <c r="BA1006" s="56"/>
      <c r="BB1006" s="56"/>
      <c r="BC1006" s="56"/>
      <c r="BD1006" s="56"/>
      <c r="BE1006" s="56"/>
      <c r="BF1006" s="56"/>
      <c r="BG1006" s="56"/>
      <c r="BH1006" s="56"/>
      <c r="BI1006" s="56"/>
      <c r="BJ1006" s="56"/>
      <c r="BK1006" s="56"/>
    </row>
    <row r="1007" spans="1:63" s="30" customFormat="1" x14ac:dyDescent="0.25">
      <c r="A1007" s="56"/>
      <c r="B1007" s="56"/>
      <c r="C1007" s="56"/>
      <c r="D1007" s="56"/>
      <c r="E1007" s="56"/>
      <c r="F1007" s="56"/>
      <c r="G1007" s="56"/>
      <c r="H1007" s="56"/>
      <c r="I1007" s="56"/>
      <c r="J1007" s="56"/>
      <c r="K1007" s="56"/>
      <c r="L1007" s="56"/>
      <c r="M1007" s="56"/>
      <c r="N1007" s="56"/>
      <c r="O1007" s="56"/>
      <c r="P1007" s="56"/>
      <c r="Q1007" s="56"/>
      <c r="R1007" s="56"/>
      <c r="S1007" s="56"/>
      <c r="T1007" s="56"/>
      <c r="U1007" s="56"/>
      <c r="V1007" s="56"/>
      <c r="W1007" s="56"/>
      <c r="X1007" s="56"/>
      <c r="Y1007" s="56"/>
      <c r="Z1007" s="56"/>
      <c r="AA1007" s="56"/>
      <c r="AB1007" s="56"/>
      <c r="AC1007" s="56"/>
      <c r="AD1007" s="56"/>
      <c r="AE1007" s="56"/>
      <c r="AF1007" s="56"/>
      <c r="AG1007" s="56"/>
      <c r="AH1007" s="56"/>
      <c r="AI1007" s="56"/>
      <c r="AJ1007" s="56"/>
      <c r="AK1007" s="56"/>
      <c r="AL1007" s="56"/>
      <c r="AM1007" s="56"/>
      <c r="AN1007" s="56"/>
      <c r="AO1007" s="56"/>
      <c r="AP1007" s="56"/>
      <c r="AQ1007" s="56"/>
      <c r="AR1007" s="56"/>
      <c r="AS1007" s="56"/>
      <c r="AT1007" s="56"/>
      <c r="AU1007" s="56"/>
      <c r="AV1007" s="56"/>
      <c r="AW1007" s="56"/>
      <c r="AX1007" s="56"/>
      <c r="AY1007" s="56"/>
      <c r="AZ1007" s="56"/>
      <c r="BA1007" s="56"/>
      <c r="BB1007" s="56"/>
      <c r="BC1007" s="56"/>
      <c r="BD1007" s="56"/>
      <c r="BE1007" s="56"/>
      <c r="BF1007" s="56"/>
      <c r="BG1007" s="56"/>
      <c r="BH1007" s="56"/>
      <c r="BI1007" s="56"/>
      <c r="BJ1007" s="56"/>
      <c r="BK1007" s="56"/>
    </row>
    <row r="1008" spans="1:63" s="30" customFormat="1" x14ac:dyDescent="0.25">
      <c r="A1008" s="56"/>
      <c r="B1008" s="56"/>
      <c r="C1008" s="56"/>
      <c r="D1008" s="56"/>
      <c r="E1008" s="56"/>
      <c r="F1008" s="56"/>
      <c r="G1008" s="56"/>
      <c r="H1008" s="56"/>
      <c r="I1008" s="56"/>
      <c r="J1008" s="56"/>
      <c r="K1008" s="56"/>
      <c r="L1008" s="56"/>
      <c r="M1008" s="56"/>
      <c r="N1008" s="56"/>
      <c r="O1008" s="56"/>
      <c r="P1008" s="56"/>
      <c r="Q1008" s="56"/>
      <c r="R1008" s="56"/>
      <c r="S1008" s="56"/>
      <c r="T1008" s="56"/>
      <c r="U1008" s="56"/>
      <c r="V1008" s="56"/>
      <c r="W1008" s="56"/>
      <c r="X1008" s="56"/>
      <c r="Y1008" s="56"/>
      <c r="Z1008" s="56"/>
      <c r="AA1008" s="56"/>
      <c r="AB1008" s="56"/>
      <c r="AC1008" s="56"/>
      <c r="AD1008" s="56"/>
      <c r="AE1008" s="56"/>
      <c r="AF1008" s="56"/>
      <c r="AG1008" s="56"/>
      <c r="AH1008" s="56"/>
      <c r="AI1008" s="56"/>
      <c r="AJ1008" s="56"/>
      <c r="AK1008" s="56"/>
      <c r="AL1008" s="56"/>
      <c r="AM1008" s="56"/>
      <c r="AN1008" s="56"/>
      <c r="AO1008" s="56"/>
      <c r="AP1008" s="56"/>
      <c r="AQ1008" s="56"/>
      <c r="AR1008" s="56"/>
      <c r="AS1008" s="56"/>
      <c r="AT1008" s="56"/>
      <c r="AU1008" s="56"/>
      <c r="AV1008" s="56"/>
      <c r="AW1008" s="56"/>
      <c r="AX1008" s="56"/>
      <c r="AY1008" s="56"/>
      <c r="AZ1008" s="56"/>
      <c r="BA1008" s="56"/>
      <c r="BB1008" s="56"/>
      <c r="BC1008" s="56"/>
      <c r="BD1008" s="56"/>
      <c r="BE1008" s="56"/>
      <c r="BF1008" s="56"/>
      <c r="BG1008" s="56"/>
      <c r="BH1008" s="56"/>
      <c r="BI1008" s="56"/>
      <c r="BJ1008" s="56"/>
      <c r="BK1008" s="56"/>
    </row>
    <row r="1009" spans="1:63" s="30" customFormat="1" x14ac:dyDescent="0.25">
      <c r="A1009" s="56"/>
      <c r="B1009" s="56"/>
      <c r="C1009" s="56"/>
      <c r="D1009" s="56"/>
      <c r="E1009" s="56"/>
      <c r="F1009" s="56"/>
      <c r="G1009" s="56"/>
      <c r="H1009" s="56"/>
      <c r="I1009" s="56"/>
      <c r="J1009" s="56"/>
      <c r="K1009" s="56"/>
      <c r="L1009" s="56"/>
      <c r="M1009" s="56"/>
      <c r="N1009" s="56"/>
      <c r="O1009" s="56"/>
      <c r="P1009" s="56"/>
      <c r="Q1009" s="56"/>
      <c r="R1009" s="56"/>
      <c r="S1009" s="56"/>
      <c r="T1009" s="56"/>
      <c r="U1009" s="56"/>
      <c r="V1009" s="56"/>
      <c r="W1009" s="56"/>
      <c r="X1009" s="56"/>
      <c r="Y1009" s="56"/>
      <c r="Z1009" s="56"/>
      <c r="AA1009" s="56"/>
      <c r="AB1009" s="56"/>
      <c r="AC1009" s="56"/>
      <c r="AD1009" s="56"/>
      <c r="AE1009" s="56"/>
      <c r="AF1009" s="56"/>
      <c r="AG1009" s="56"/>
      <c r="AH1009" s="56"/>
      <c r="AI1009" s="56"/>
      <c r="AJ1009" s="56"/>
      <c r="AK1009" s="56"/>
      <c r="AL1009" s="56"/>
      <c r="AM1009" s="56"/>
      <c r="AN1009" s="56"/>
      <c r="AO1009" s="56"/>
      <c r="AP1009" s="56"/>
      <c r="AQ1009" s="56"/>
      <c r="AR1009" s="56"/>
      <c r="AS1009" s="56"/>
      <c r="AT1009" s="56"/>
      <c r="AU1009" s="56"/>
      <c r="AV1009" s="56"/>
      <c r="AW1009" s="56"/>
      <c r="AX1009" s="56"/>
      <c r="AY1009" s="56"/>
      <c r="AZ1009" s="56"/>
      <c r="BA1009" s="56"/>
      <c r="BB1009" s="56"/>
      <c r="BC1009" s="56"/>
      <c r="BD1009" s="56"/>
      <c r="BE1009" s="56"/>
      <c r="BF1009" s="56"/>
      <c r="BG1009" s="56"/>
      <c r="BH1009" s="56"/>
      <c r="BI1009" s="56"/>
      <c r="BJ1009" s="56"/>
      <c r="BK1009" s="56"/>
    </row>
    <row r="1010" spans="1:63" s="30" customFormat="1" x14ac:dyDescent="0.25">
      <c r="A1010" s="56"/>
      <c r="B1010" s="56"/>
      <c r="C1010" s="56"/>
      <c r="D1010" s="56"/>
      <c r="E1010" s="56"/>
      <c r="F1010" s="56"/>
      <c r="G1010" s="56"/>
      <c r="H1010" s="56"/>
      <c r="I1010" s="56"/>
      <c r="J1010" s="56"/>
      <c r="K1010" s="56"/>
      <c r="L1010" s="56"/>
      <c r="M1010" s="56"/>
      <c r="N1010" s="56"/>
      <c r="O1010" s="56"/>
      <c r="P1010" s="56"/>
      <c r="Q1010" s="56"/>
      <c r="R1010" s="56"/>
      <c r="S1010" s="56"/>
      <c r="T1010" s="56"/>
      <c r="U1010" s="56"/>
      <c r="V1010" s="56"/>
      <c r="W1010" s="56"/>
      <c r="X1010" s="56"/>
      <c r="Y1010" s="56"/>
      <c r="Z1010" s="56"/>
      <c r="AA1010" s="56"/>
      <c r="AB1010" s="56"/>
      <c r="AC1010" s="56"/>
      <c r="AD1010" s="56"/>
      <c r="AE1010" s="56"/>
      <c r="AF1010" s="56"/>
      <c r="AG1010" s="56"/>
      <c r="AH1010" s="56"/>
      <c r="AI1010" s="56"/>
      <c r="AJ1010" s="56"/>
      <c r="AK1010" s="56"/>
      <c r="AL1010" s="56"/>
      <c r="AM1010" s="56"/>
      <c r="AN1010" s="56"/>
      <c r="AO1010" s="56"/>
      <c r="AP1010" s="56"/>
      <c r="AQ1010" s="56"/>
      <c r="AR1010" s="56"/>
      <c r="AS1010" s="56"/>
      <c r="AT1010" s="56"/>
      <c r="AU1010" s="56"/>
      <c r="AV1010" s="56"/>
      <c r="AW1010" s="56"/>
      <c r="AX1010" s="56"/>
      <c r="AY1010" s="56"/>
      <c r="AZ1010" s="56"/>
      <c r="BA1010" s="56"/>
      <c r="BB1010" s="56"/>
      <c r="BC1010" s="56"/>
      <c r="BD1010" s="56"/>
      <c r="BE1010" s="56"/>
      <c r="BF1010" s="56"/>
      <c r="BG1010" s="56"/>
      <c r="BH1010" s="56"/>
      <c r="BI1010" s="56"/>
      <c r="BJ1010" s="56"/>
      <c r="BK1010" s="56"/>
    </row>
    <row r="1011" spans="1:63" s="30" customFormat="1" x14ac:dyDescent="0.25">
      <c r="A1011" s="56"/>
      <c r="B1011" s="56"/>
      <c r="C1011" s="56"/>
      <c r="D1011" s="56"/>
      <c r="E1011" s="56"/>
      <c r="F1011" s="56"/>
      <c r="G1011" s="56"/>
      <c r="H1011" s="56"/>
      <c r="I1011" s="56"/>
      <c r="J1011" s="56"/>
      <c r="K1011" s="56"/>
      <c r="L1011" s="56"/>
      <c r="M1011" s="56"/>
      <c r="N1011" s="56"/>
      <c r="O1011" s="56"/>
      <c r="P1011" s="56"/>
      <c r="Q1011" s="56"/>
      <c r="R1011" s="56"/>
      <c r="S1011" s="56"/>
      <c r="T1011" s="56"/>
      <c r="U1011" s="56"/>
      <c r="V1011" s="56"/>
      <c r="W1011" s="56"/>
      <c r="X1011" s="56"/>
      <c r="Y1011" s="56"/>
      <c r="Z1011" s="56"/>
      <c r="AA1011" s="56"/>
      <c r="AB1011" s="56"/>
      <c r="AC1011" s="56"/>
      <c r="AD1011" s="56"/>
      <c r="AE1011" s="56"/>
      <c r="AF1011" s="56"/>
      <c r="AG1011" s="56"/>
      <c r="AH1011" s="56"/>
      <c r="AI1011" s="56"/>
      <c r="AJ1011" s="56"/>
      <c r="AK1011" s="56"/>
      <c r="AL1011" s="56"/>
      <c r="AM1011" s="56"/>
      <c r="AN1011" s="56"/>
      <c r="AO1011" s="56"/>
      <c r="AP1011" s="56"/>
      <c r="AQ1011" s="56"/>
      <c r="AR1011" s="56"/>
      <c r="AS1011" s="56"/>
      <c r="AT1011" s="56"/>
      <c r="AU1011" s="56"/>
      <c r="AV1011" s="56"/>
      <c r="AW1011" s="56"/>
      <c r="AX1011" s="56"/>
      <c r="AY1011" s="56"/>
      <c r="AZ1011" s="56"/>
      <c r="BA1011" s="56"/>
      <c r="BB1011" s="56"/>
      <c r="BC1011" s="56"/>
      <c r="BD1011" s="56"/>
      <c r="BE1011" s="56"/>
      <c r="BF1011" s="56"/>
      <c r="BG1011" s="56"/>
      <c r="BH1011" s="56"/>
      <c r="BI1011" s="56"/>
      <c r="BJ1011" s="56"/>
      <c r="BK1011" s="56"/>
    </row>
    <row r="1012" spans="1:63" s="30" customFormat="1" x14ac:dyDescent="0.25">
      <c r="A1012" s="56"/>
      <c r="B1012" s="56"/>
      <c r="C1012" s="56"/>
      <c r="D1012" s="56"/>
      <c r="E1012" s="56"/>
      <c r="F1012" s="56"/>
      <c r="G1012" s="56"/>
      <c r="H1012" s="56"/>
      <c r="I1012" s="56"/>
      <c r="J1012" s="56"/>
      <c r="K1012" s="56"/>
      <c r="L1012" s="56"/>
      <c r="M1012" s="56"/>
      <c r="N1012" s="56"/>
      <c r="O1012" s="56"/>
      <c r="P1012" s="56"/>
      <c r="Q1012" s="56"/>
      <c r="R1012" s="56"/>
      <c r="S1012" s="56"/>
      <c r="T1012" s="56"/>
      <c r="U1012" s="56"/>
      <c r="V1012" s="56"/>
      <c r="W1012" s="56"/>
      <c r="X1012" s="56"/>
      <c r="Y1012" s="56"/>
      <c r="Z1012" s="56"/>
      <c r="AA1012" s="56"/>
      <c r="AB1012" s="56"/>
      <c r="AC1012" s="56"/>
      <c r="AD1012" s="56"/>
      <c r="AE1012" s="56"/>
      <c r="AF1012" s="56"/>
      <c r="AG1012" s="56"/>
      <c r="AH1012" s="56"/>
      <c r="AI1012" s="56"/>
      <c r="AJ1012" s="56"/>
      <c r="AK1012" s="56"/>
      <c r="AL1012" s="56"/>
      <c r="AM1012" s="56"/>
      <c r="AN1012" s="56"/>
      <c r="AO1012" s="56"/>
      <c r="AP1012" s="56"/>
      <c r="AQ1012" s="56"/>
      <c r="AR1012" s="56"/>
      <c r="AS1012" s="56"/>
      <c r="AT1012" s="56"/>
      <c r="AU1012" s="56"/>
      <c r="AV1012" s="56"/>
      <c r="AW1012" s="56"/>
      <c r="AX1012" s="56"/>
      <c r="AY1012" s="56"/>
      <c r="AZ1012" s="56"/>
      <c r="BA1012" s="56"/>
      <c r="BB1012" s="56"/>
      <c r="BC1012" s="56"/>
      <c r="BD1012" s="56"/>
      <c r="BE1012" s="56"/>
      <c r="BF1012" s="56"/>
      <c r="BG1012" s="56"/>
      <c r="BH1012" s="56"/>
      <c r="BI1012" s="56"/>
      <c r="BJ1012" s="56"/>
      <c r="BK1012" s="56"/>
    </row>
    <row r="1013" spans="1:63" s="30" customFormat="1" x14ac:dyDescent="0.25">
      <c r="A1013" s="56"/>
      <c r="B1013" s="56"/>
      <c r="C1013" s="56"/>
      <c r="D1013" s="56"/>
      <c r="E1013" s="56"/>
      <c r="F1013" s="56"/>
      <c r="G1013" s="56"/>
      <c r="H1013" s="56"/>
      <c r="I1013" s="56"/>
      <c r="J1013" s="56"/>
      <c r="K1013" s="56"/>
      <c r="L1013" s="56"/>
      <c r="M1013" s="56"/>
      <c r="N1013" s="56"/>
      <c r="O1013" s="56"/>
      <c r="P1013" s="56"/>
      <c r="Q1013" s="56"/>
      <c r="R1013" s="56"/>
      <c r="S1013" s="56"/>
      <c r="T1013" s="56"/>
      <c r="U1013" s="56"/>
      <c r="V1013" s="56"/>
      <c r="W1013" s="56"/>
      <c r="X1013" s="56"/>
      <c r="Y1013" s="56"/>
      <c r="Z1013" s="56"/>
      <c r="AA1013" s="56"/>
      <c r="AB1013" s="56"/>
      <c r="AC1013" s="56"/>
      <c r="AD1013" s="56"/>
      <c r="AE1013" s="56"/>
      <c r="AF1013" s="56"/>
      <c r="AG1013" s="56"/>
      <c r="AH1013" s="56"/>
      <c r="AI1013" s="56"/>
      <c r="AJ1013" s="56"/>
      <c r="AK1013" s="56"/>
      <c r="AL1013" s="56"/>
      <c r="AM1013" s="56"/>
      <c r="AN1013" s="56"/>
      <c r="AO1013" s="56"/>
      <c r="AP1013" s="56"/>
      <c r="AQ1013" s="56"/>
      <c r="AR1013" s="56"/>
      <c r="AS1013" s="56"/>
      <c r="AT1013" s="56"/>
      <c r="AU1013" s="56"/>
      <c r="AV1013" s="56"/>
      <c r="AW1013" s="56"/>
      <c r="AX1013" s="56"/>
      <c r="AY1013" s="56"/>
      <c r="AZ1013" s="56"/>
      <c r="BA1013" s="56"/>
      <c r="BB1013" s="56"/>
      <c r="BC1013" s="56"/>
      <c r="BD1013" s="56"/>
      <c r="BE1013" s="56"/>
      <c r="BF1013" s="56"/>
      <c r="BG1013" s="56"/>
      <c r="BH1013" s="56"/>
      <c r="BI1013" s="56"/>
      <c r="BJ1013" s="56"/>
      <c r="BK1013" s="56"/>
    </row>
    <row r="1014" spans="1:63" s="30" customFormat="1" x14ac:dyDescent="0.25">
      <c r="A1014" s="56"/>
      <c r="B1014" s="56"/>
      <c r="C1014" s="56"/>
      <c r="D1014" s="56"/>
      <c r="E1014" s="56"/>
      <c r="F1014" s="56"/>
      <c r="G1014" s="56"/>
      <c r="H1014" s="56"/>
      <c r="I1014" s="56"/>
      <c r="J1014" s="56"/>
      <c r="K1014" s="56"/>
      <c r="L1014" s="56"/>
      <c r="M1014" s="56"/>
      <c r="N1014" s="56"/>
      <c r="O1014" s="56"/>
      <c r="P1014" s="56"/>
      <c r="Q1014" s="56"/>
      <c r="R1014" s="56"/>
      <c r="S1014" s="56"/>
      <c r="T1014" s="56"/>
      <c r="U1014" s="56"/>
      <c r="V1014" s="56"/>
      <c r="W1014" s="56"/>
      <c r="X1014" s="56"/>
      <c r="Y1014" s="56"/>
      <c r="Z1014" s="56"/>
      <c r="AA1014" s="56"/>
      <c r="AB1014" s="56"/>
      <c r="AC1014" s="56"/>
      <c r="AD1014" s="56"/>
      <c r="AE1014" s="56"/>
      <c r="AF1014" s="56"/>
      <c r="AG1014" s="56"/>
      <c r="AH1014" s="56"/>
      <c r="AI1014" s="56"/>
      <c r="AJ1014" s="56"/>
      <c r="AK1014" s="56"/>
      <c r="AL1014" s="56"/>
      <c r="AM1014" s="56"/>
      <c r="AN1014" s="56"/>
      <c r="AO1014" s="56"/>
      <c r="AP1014" s="56"/>
      <c r="AQ1014" s="56"/>
      <c r="AR1014" s="56"/>
      <c r="AS1014" s="56"/>
      <c r="AT1014" s="56"/>
      <c r="AU1014" s="56"/>
      <c r="AV1014" s="56"/>
      <c r="AW1014" s="56"/>
      <c r="AX1014" s="56"/>
      <c r="AY1014" s="56"/>
      <c r="AZ1014" s="56"/>
      <c r="BA1014" s="56"/>
      <c r="BB1014" s="56"/>
      <c r="BC1014" s="56"/>
      <c r="BD1014" s="56"/>
      <c r="BE1014" s="56"/>
      <c r="BF1014" s="56"/>
      <c r="BG1014" s="56"/>
      <c r="BH1014" s="56"/>
      <c r="BI1014" s="56"/>
      <c r="BJ1014" s="56"/>
      <c r="BK1014" s="56"/>
    </row>
    <row r="1015" spans="1:63" s="30" customFormat="1" x14ac:dyDescent="0.25">
      <c r="A1015" s="56"/>
      <c r="B1015" s="56"/>
      <c r="C1015" s="56"/>
      <c r="D1015" s="56"/>
      <c r="E1015" s="56"/>
      <c r="F1015" s="56"/>
      <c r="G1015" s="56"/>
      <c r="H1015" s="56"/>
      <c r="I1015" s="56"/>
      <c r="J1015" s="56"/>
      <c r="K1015" s="56"/>
      <c r="L1015" s="56"/>
      <c r="M1015" s="56"/>
      <c r="N1015" s="56"/>
      <c r="O1015" s="56"/>
      <c r="P1015" s="56"/>
      <c r="Q1015" s="56"/>
      <c r="R1015" s="56"/>
      <c r="S1015" s="56"/>
      <c r="T1015" s="56"/>
      <c r="U1015" s="56"/>
      <c r="V1015" s="56"/>
      <c r="W1015" s="56"/>
      <c r="X1015" s="56"/>
      <c r="Y1015" s="56"/>
      <c r="Z1015" s="56"/>
      <c r="AA1015" s="56"/>
      <c r="AB1015" s="56"/>
      <c r="AC1015" s="56"/>
      <c r="AD1015" s="56"/>
      <c r="AE1015" s="56"/>
      <c r="AF1015" s="56"/>
      <c r="AG1015" s="56"/>
      <c r="AH1015" s="56"/>
      <c r="AI1015" s="56"/>
      <c r="AJ1015" s="56"/>
      <c r="AK1015" s="56"/>
      <c r="AL1015" s="56"/>
      <c r="AM1015" s="56"/>
      <c r="AN1015" s="56"/>
      <c r="AO1015" s="56"/>
      <c r="AP1015" s="56"/>
      <c r="AQ1015" s="56"/>
      <c r="AR1015" s="56"/>
      <c r="AS1015" s="56"/>
      <c r="AT1015" s="56"/>
      <c r="AU1015" s="56"/>
      <c r="AV1015" s="56"/>
      <c r="AW1015" s="56"/>
      <c r="AX1015" s="56"/>
      <c r="AY1015" s="56"/>
      <c r="AZ1015" s="56"/>
      <c r="BA1015" s="56"/>
      <c r="BB1015" s="56"/>
      <c r="BC1015" s="56"/>
      <c r="BD1015" s="56"/>
      <c r="BE1015" s="56"/>
      <c r="BF1015" s="56"/>
      <c r="BG1015" s="56"/>
      <c r="BH1015" s="56"/>
      <c r="BI1015" s="56"/>
      <c r="BJ1015" s="56"/>
      <c r="BK1015" s="56"/>
    </row>
    <row r="1016" spans="1:63" s="30" customFormat="1" x14ac:dyDescent="0.25">
      <c r="A1016" s="56"/>
      <c r="B1016" s="56"/>
      <c r="C1016" s="56"/>
      <c r="D1016" s="56"/>
      <c r="E1016" s="56"/>
      <c r="F1016" s="56"/>
      <c r="G1016" s="56"/>
      <c r="H1016" s="56"/>
      <c r="I1016" s="56"/>
      <c r="J1016" s="56"/>
      <c r="K1016" s="56"/>
      <c r="L1016" s="56"/>
      <c r="M1016" s="56"/>
      <c r="N1016" s="56"/>
      <c r="O1016" s="56"/>
      <c r="P1016" s="56"/>
      <c r="Q1016" s="56"/>
      <c r="R1016" s="56"/>
      <c r="S1016" s="56"/>
      <c r="T1016" s="56"/>
      <c r="U1016" s="56"/>
      <c r="V1016" s="56"/>
      <c r="W1016" s="56"/>
      <c r="X1016" s="56"/>
      <c r="Y1016" s="56"/>
      <c r="Z1016" s="56"/>
      <c r="AA1016" s="56"/>
      <c r="AB1016" s="56"/>
      <c r="AC1016" s="56"/>
      <c r="AD1016" s="56"/>
      <c r="AE1016" s="56"/>
      <c r="AF1016" s="56"/>
      <c r="AG1016" s="56"/>
      <c r="AH1016" s="56"/>
      <c r="AI1016" s="56"/>
      <c r="AJ1016" s="56"/>
      <c r="AK1016" s="56"/>
      <c r="AL1016" s="56"/>
      <c r="AM1016" s="56"/>
      <c r="AN1016" s="56"/>
      <c r="AO1016" s="56"/>
      <c r="AP1016" s="56"/>
      <c r="AQ1016" s="56"/>
      <c r="AR1016" s="56"/>
      <c r="AS1016" s="56"/>
      <c r="AT1016" s="56"/>
      <c r="AU1016" s="56"/>
      <c r="AV1016" s="56"/>
      <c r="AW1016" s="56"/>
      <c r="AX1016" s="56"/>
      <c r="AY1016" s="56"/>
      <c r="AZ1016" s="56"/>
      <c r="BA1016" s="56"/>
      <c r="BB1016" s="56"/>
      <c r="BC1016" s="56"/>
      <c r="BD1016" s="56"/>
      <c r="BE1016" s="56"/>
      <c r="BF1016" s="56"/>
      <c r="BG1016" s="56"/>
      <c r="BH1016" s="56"/>
      <c r="BI1016" s="56"/>
      <c r="BJ1016" s="56"/>
      <c r="BK1016" s="56"/>
    </row>
    <row r="1017" spans="1:63" s="30" customFormat="1" x14ac:dyDescent="0.25">
      <c r="A1017" s="56"/>
      <c r="B1017" s="56"/>
      <c r="C1017" s="56"/>
      <c r="D1017" s="56"/>
      <c r="E1017" s="56"/>
      <c r="F1017" s="56"/>
      <c r="G1017" s="56"/>
      <c r="H1017" s="56"/>
      <c r="I1017" s="56"/>
      <c r="J1017" s="56"/>
      <c r="K1017" s="56"/>
      <c r="L1017" s="56"/>
      <c r="M1017" s="56"/>
      <c r="N1017" s="56"/>
      <c r="O1017" s="56"/>
      <c r="P1017" s="56"/>
      <c r="Q1017" s="56"/>
      <c r="R1017" s="56"/>
      <c r="S1017" s="56"/>
      <c r="T1017" s="56"/>
      <c r="U1017" s="56"/>
      <c r="V1017" s="56"/>
      <c r="W1017" s="56"/>
      <c r="X1017" s="56"/>
      <c r="Y1017" s="56"/>
      <c r="Z1017" s="56"/>
      <c r="AA1017" s="56"/>
      <c r="AB1017" s="56"/>
      <c r="AC1017" s="56"/>
      <c r="AD1017" s="56"/>
      <c r="AE1017" s="56"/>
      <c r="AF1017" s="56"/>
      <c r="AG1017" s="56"/>
      <c r="AH1017" s="56"/>
      <c r="AI1017" s="56"/>
      <c r="AJ1017" s="56"/>
      <c r="AK1017" s="56"/>
      <c r="AL1017" s="56"/>
      <c r="AM1017" s="56"/>
      <c r="AN1017" s="56"/>
      <c r="AO1017" s="56"/>
      <c r="AP1017" s="56"/>
      <c r="AQ1017" s="56"/>
      <c r="AR1017" s="56"/>
      <c r="AS1017" s="56"/>
      <c r="AT1017" s="56"/>
      <c r="AU1017" s="56"/>
      <c r="AV1017" s="56"/>
      <c r="AW1017" s="56"/>
      <c r="AX1017" s="56"/>
      <c r="AY1017" s="56"/>
      <c r="AZ1017" s="56"/>
      <c r="BA1017" s="56"/>
      <c r="BB1017" s="56"/>
      <c r="BC1017" s="56"/>
      <c r="BD1017" s="56"/>
      <c r="BE1017" s="56"/>
      <c r="BF1017" s="56"/>
      <c r="BG1017" s="56"/>
      <c r="BH1017" s="56"/>
      <c r="BI1017" s="56"/>
      <c r="BJ1017" s="56"/>
      <c r="BK1017" s="56"/>
    </row>
    <row r="1018" spans="1:63" s="30" customFormat="1" x14ac:dyDescent="0.25">
      <c r="A1018" s="56"/>
      <c r="B1018" s="56"/>
      <c r="C1018" s="56"/>
      <c r="D1018" s="56"/>
      <c r="E1018" s="56"/>
      <c r="F1018" s="56"/>
      <c r="G1018" s="56"/>
      <c r="H1018" s="56"/>
      <c r="I1018" s="56"/>
      <c r="J1018" s="56"/>
      <c r="K1018" s="56"/>
      <c r="L1018" s="56"/>
      <c r="M1018" s="56"/>
      <c r="N1018" s="56"/>
      <c r="O1018" s="56"/>
      <c r="P1018" s="56"/>
      <c r="Q1018" s="56"/>
      <c r="R1018" s="56"/>
      <c r="S1018" s="56"/>
      <c r="T1018" s="56"/>
      <c r="U1018" s="56"/>
      <c r="V1018" s="56"/>
      <c r="W1018" s="56"/>
      <c r="X1018" s="56"/>
      <c r="Y1018" s="56"/>
      <c r="Z1018" s="56"/>
      <c r="AA1018" s="56"/>
      <c r="AB1018" s="56"/>
      <c r="AC1018" s="56"/>
      <c r="AD1018" s="56"/>
      <c r="AE1018" s="56"/>
      <c r="AF1018" s="56"/>
      <c r="AG1018" s="56"/>
      <c r="AH1018" s="56"/>
      <c r="AI1018" s="56"/>
      <c r="AJ1018" s="56"/>
      <c r="AK1018" s="56"/>
      <c r="AL1018" s="56"/>
      <c r="AM1018" s="56"/>
      <c r="AN1018" s="56"/>
      <c r="AO1018" s="56"/>
      <c r="AP1018" s="56"/>
      <c r="AQ1018" s="56"/>
      <c r="AR1018" s="56"/>
      <c r="AS1018" s="56"/>
      <c r="AT1018" s="56"/>
      <c r="AU1018" s="56"/>
      <c r="AV1018" s="56"/>
      <c r="AW1018" s="56"/>
      <c r="AX1018" s="56"/>
      <c r="AY1018" s="56"/>
      <c r="AZ1018" s="56"/>
      <c r="BA1018" s="56"/>
      <c r="BB1018" s="56"/>
      <c r="BC1018" s="56"/>
      <c r="BD1018" s="56"/>
      <c r="BE1018" s="56"/>
      <c r="BF1018" s="56"/>
      <c r="BG1018" s="56"/>
      <c r="BH1018" s="56"/>
      <c r="BI1018" s="56"/>
      <c r="BJ1018" s="56"/>
      <c r="BK1018" s="56"/>
    </row>
    <row r="1019" spans="1:63" s="30" customFormat="1" x14ac:dyDescent="0.25">
      <c r="A1019" s="56"/>
      <c r="B1019" s="56"/>
      <c r="C1019" s="56"/>
      <c r="D1019" s="56"/>
      <c r="E1019" s="56"/>
      <c r="F1019" s="56"/>
      <c r="G1019" s="56"/>
      <c r="H1019" s="56"/>
      <c r="I1019" s="56"/>
      <c r="J1019" s="56"/>
      <c r="K1019" s="56"/>
      <c r="L1019" s="56"/>
      <c r="M1019" s="56"/>
      <c r="N1019" s="56"/>
      <c r="O1019" s="56"/>
      <c r="P1019" s="56"/>
      <c r="Q1019" s="56"/>
      <c r="R1019" s="56"/>
      <c r="S1019" s="56"/>
      <c r="T1019" s="56"/>
      <c r="U1019" s="56"/>
      <c r="V1019" s="56"/>
      <c r="W1019" s="56"/>
      <c r="X1019" s="56"/>
      <c r="Y1019" s="56"/>
      <c r="Z1019" s="56"/>
      <c r="AA1019" s="56"/>
      <c r="AB1019" s="56"/>
      <c r="AC1019" s="56"/>
      <c r="AD1019" s="56"/>
      <c r="AE1019" s="56"/>
      <c r="AF1019" s="56"/>
      <c r="AG1019" s="56"/>
      <c r="AH1019" s="56"/>
      <c r="AI1019" s="56"/>
      <c r="AJ1019" s="56"/>
      <c r="AK1019" s="56"/>
      <c r="AL1019" s="56"/>
      <c r="AM1019" s="56"/>
      <c r="AN1019" s="56"/>
      <c r="AO1019" s="56"/>
      <c r="AP1019" s="56"/>
      <c r="AQ1019" s="56"/>
      <c r="AR1019" s="56"/>
      <c r="AS1019" s="56"/>
      <c r="AT1019" s="56"/>
      <c r="AU1019" s="56"/>
      <c r="AV1019" s="56"/>
      <c r="AW1019" s="56"/>
      <c r="AX1019" s="56"/>
      <c r="AY1019" s="56"/>
      <c r="AZ1019" s="56"/>
      <c r="BA1019" s="56"/>
      <c r="BB1019" s="56"/>
      <c r="BC1019" s="56"/>
      <c r="BD1019" s="56"/>
      <c r="BE1019" s="56"/>
      <c r="BF1019" s="56"/>
      <c r="BG1019" s="56"/>
      <c r="BH1019" s="56"/>
      <c r="BI1019" s="56"/>
      <c r="BJ1019" s="56"/>
      <c r="BK1019" s="56"/>
    </row>
    <row r="1020" spans="1:63" s="30" customFormat="1" x14ac:dyDescent="0.25">
      <c r="A1020" s="56"/>
      <c r="B1020" s="56"/>
      <c r="C1020" s="56"/>
      <c r="D1020" s="56"/>
      <c r="E1020" s="56"/>
      <c r="F1020" s="56"/>
      <c r="G1020" s="56"/>
      <c r="H1020" s="56"/>
      <c r="I1020" s="56"/>
      <c r="J1020" s="56"/>
      <c r="K1020" s="56"/>
      <c r="L1020" s="56"/>
      <c r="M1020" s="56"/>
      <c r="N1020" s="56"/>
      <c r="O1020" s="56"/>
      <c r="P1020" s="56"/>
      <c r="Q1020" s="56"/>
      <c r="R1020" s="56"/>
      <c r="S1020" s="56"/>
      <c r="T1020" s="56"/>
      <c r="U1020" s="56"/>
      <c r="V1020" s="56"/>
      <c r="W1020" s="56"/>
      <c r="X1020" s="56"/>
      <c r="Y1020" s="56"/>
      <c r="Z1020" s="56"/>
      <c r="AA1020" s="56"/>
      <c r="AB1020" s="56"/>
      <c r="AC1020" s="56"/>
      <c r="AD1020" s="56"/>
      <c r="AE1020" s="56"/>
      <c r="AF1020" s="56"/>
      <c r="AG1020" s="56"/>
      <c r="AH1020" s="56"/>
      <c r="AI1020" s="56"/>
      <c r="AJ1020" s="56"/>
      <c r="AK1020" s="56"/>
      <c r="AL1020" s="56"/>
      <c r="AM1020" s="56"/>
      <c r="AN1020" s="56"/>
      <c r="AO1020" s="56"/>
      <c r="AP1020" s="56"/>
      <c r="AQ1020" s="56"/>
      <c r="AR1020" s="56"/>
      <c r="AS1020" s="56"/>
      <c r="AT1020" s="56"/>
      <c r="AU1020" s="56"/>
      <c r="AV1020" s="56"/>
      <c r="AW1020" s="56"/>
      <c r="AX1020" s="56"/>
      <c r="AY1020" s="56"/>
      <c r="AZ1020" s="56"/>
      <c r="BA1020" s="56"/>
      <c r="BB1020" s="56"/>
      <c r="BC1020" s="56"/>
      <c r="BD1020" s="56"/>
      <c r="BE1020" s="56"/>
      <c r="BF1020" s="56"/>
      <c r="BG1020" s="56"/>
      <c r="BH1020" s="56"/>
      <c r="BI1020" s="56"/>
      <c r="BJ1020" s="56"/>
      <c r="BK1020" s="56"/>
    </row>
    <row r="1021" spans="1:63" s="30" customFormat="1" x14ac:dyDescent="0.25">
      <c r="A1021" s="56"/>
      <c r="B1021" s="56"/>
      <c r="C1021" s="56"/>
      <c r="D1021" s="56"/>
      <c r="E1021" s="56"/>
      <c r="F1021" s="56"/>
      <c r="G1021" s="56"/>
      <c r="H1021" s="56"/>
      <c r="I1021" s="56"/>
      <c r="J1021" s="56"/>
      <c r="K1021" s="56"/>
      <c r="L1021" s="56"/>
      <c r="M1021" s="56"/>
      <c r="N1021" s="56"/>
      <c r="O1021" s="56"/>
      <c r="P1021" s="56"/>
      <c r="Q1021" s="56"/>
      <c r="R1021" s="56"/>
      <c r="S1021" s="56"/>
      <c r="T1021" s="56"/>
      <c r="U1021" s="56"/>
      <c r="V1021" s="56"/>
      <c r="W1021" s="56"/>
      <c r="X1021" s="56"/>
      <c r="Y1021" s="56"/>
      <c r="Z1021" s="56"/>
      <c r="AA1021" s="56"/>
      <c r="AB1021" s="56"/>
      <c r="AC1021" s="56"/>
      <c r="AD1021" s="56"/>
      <c r="AE1021" s="56"/>
      <c r="AF1021" s="56"/>
      <c r="AG1021" s="56"/>
      <c r="AH1021" s="56"/>
      <c r="AI1021" s="56"/>
      <c r="AJ1021" s="56"/>
      <c r="AK1021" s="56"/>
      <c r="AL1021" s="56"/>
      <c r="AM1021" s="56"/>
      <c r="AN1021" s="56"/>
      <c r="AO1021" s="56"/>
      <c r="AP1021" s="56"/>
      <c r="AQ1021" s="56"/>
      <c r="AR1021" s="56"/>
      <c r="AS1021" s="56"/>
      <c r="AT1021" s="56"/>
      <c r="AU1021" s="56"/>
      <c r="AV1021" s="56"/>
      <c r="AW1021" s="56"/>
      <c r="AX1021" s="56"/>
      <c r="AY1021" s="56"/>
      <c r="AZ1021" s="56"/>
      <c r="BA1021" s="56"/>
      <c r="BB1021" s="56"/>
      <c r="BC1021" s="56"/>
      <c r="BD1021" s="56"/>
      <c r="BE1021" s="56"/>
      <c r="BF1021" s="56"/>
      <c r="BG1021" s="56"/>
      <c r="BH1021" s="56"/>
      <c r="BI1021" s="56"/>
      <c r="BJ1021" s="56"/>
      <c r="BK1021" s="56"/>
    </row>
    <row r="1022" spans="1:63" s="30" customFormat="1" x14ac:dyDescent="0.25">
      <c r="A1022" s="56"/>
      <c r="B1022" s="56"/>
      <c r="C1022" s="56"/>
      <c r="D1022" s="56"/>
      <c r="E1022" s="56"/>
      <c r="F1022" s="56"/>
      <c r="G1022" s="56"/>
      <c r="H1022" s="56"/>
      <c r="I1022" s="56"/>
      <c r="J1022" s="56"/>
      <c r="K1022" s="56"/>
      <c r="L1022" s="56"/>
      <c r="M1022" s="56"/>
      <c r="N1022" s="56"/>
      <c r="O1022" s="56"/>
      <c r="P1022" s="56"/>
      <c r="Q1022" s="56"/>
      <c r="R1022" s="56"/>
      <c r="S1022" s="56"/>
      <c r="T1022" s="56"/>
      <c r="U1022" s="56"/>
      <c r="V1022" s="56"/>
      <c r="W1022" s="56"/>
      <c r="X1022" s="56"/>
      <c r="Y1022" s="56"/>
      <c r="Z1022" s="56"/>
      <c r="AA1022" s="56"/>
      <c r="AB1022" s="56"/>
      <c r="AC1022" s="56"/>
      <c r="AD1022" s="56"/>
      <c r="AE1022" s="56"/>
      <c r="AF1022" s="56"/>
      <c r="AG1022" s="56"/>
      <c r="AH1022" s="56"/>
      <c r="AI1022" s="56"/>
      <c r="AJ1022" s="56"/>
      <c r="AK1022" s="56"/>
      <c r="AL1022" s="56"/>
      <c r="AM1022" s="56"/>
      <c r="AN1022" s="56"/>
      <c r="AO1022" s="56"/>
      <c r="AP1022" s="56"/>
      <c r="AQ1022" s="56"/>
      <c r="AR1022" s="56"/>
      <c r="AS1022" s="56"/>
      <c r="AT1022" s="56"/>
      <c r="AU1022" s="56"/>
      <c r="AV1022" s="56"/>
      <c r="AW1022" s="56"/>
      <c r="AX1022" s="56"/>
      <c r="AY1022" s="56"/>
      <c r="AZ1022" s="56"/>
      <c r="BA1022" s="56"/>
      <c r="BB1022" s="56"/>
      <c r="BC1022" s="56"/>
      <c r="BD1022" s="56"/>
      <c r="BE1022" s="56"/>
      <c r="BF1022" s="56"/>
      <c r="BG1022" s="56"/>
      <c r="BH1022" s="56"/>
      <c r="BI1022" s="56"/>
      <c r="BJ1022" s="56"/>
      <c r="BK1022" s="56"/>
    </row>
    <row r="1023" spans="1:63" s="30" customFormat="1" x14ac:dyDescent="0.25">
      <c r="A1023" s="56"/>
      <c r="B1023" s="56"/>
      <c r="C1023" s="56"/>
      <c r="D1023" s="56"/>
      <c r="E1023" s="56"/>
      <c r="F1023" s="56"/>
      <c r="G1023" s="56"/>
      <c r="H1023" s="56"/>
      <c r="I1023" s="56"/>
      <c r="J1023" s="56"/>
      <c r="K1023" s="56"/>
      <c r="L1023" s="56"/>
      <c r="M1023" s="56"/>
      <c r="N1023" s="56"/>
      <c r="O1023" s="56"/>
      <c r="P1023" s="56"/>
      <c r="Q1023" s="56"/>
      <c r="R1023" s="56"/>
      <c r="S1023" s="56"/>
      <c r="T1023" s="56"/>
      <c r="U1023" s="56"/>
      <c r="V1023" s="56"/>
      <c r="W1023" s="56"/>
      <c r="X1023" s="56"/>
      <c r="Y1023" s="56"/>
      <c r="Z1023" s="56"/>
      <c r="AA1023" s="56"/>
      <c r="AB1023" s="56"/>
      <c r="AC1023" s="56"/>
      <c r="AD1023" s="56"/>
      <c r="AE1023" s="56"/>
      <c r="AF1023" s="56"/>
      <c r="AG1023" s="56"/>
      <c r="AH1023" s="56"/>
      <c r="AI1023" s="56"/>
      <c r="AJ1023" s="56"/>
      <c r="AK1023" s="56"/>
      <c r="AL1023" s="56"/>
      <c r="AM1023" s="56"/>
      <c r="AN1023" s="56"/>
      <c r="AO1023" s="56"/>
      <c r="AP1023" s="56"/>
      <c r="AQ1023" s="56"/>
      <c r="AR1023" s="56"/>
      <c r="AS1023" s="56"/>
      <c r="AT1023" s="56"/>
      <c r="AU1023" s="56"/>
      <c r="AV1023" s="56"/>
      <c r="AW1023" s="56"/>
      <c r="AX1023" s="56"/>
      <c r="AY1023" s="56"/>
      <c r="AZ1023" s="56"/>
      <c r="BA1023" s="56"/>
      <c r="BB1023" s="56"/>
      <c r="BC1023" s="56"/>
      <c r="BD1023" s="56"/>
      <c r="BE1023" s="56"/>
      <c r="BF1023" s="56"/>
      <c r="BG1023" s="56"/>
      <c r="BH1023" s="56"/>
      <c r="BI1023" s="56"/>
      <c r="BJ1023" s="56"/>
      <c r="BK1023" s="56"/>
    </row>
    <row r="1024" spans="1:63" s="30" customFormat="1" x14ac:dyDescent="0.25">
      <c r="A1024" s="56"/>
      <c r="B1024" s="56"/>
      <c r="C1024" s="56"/>
      <c r="D1024" s="56"/>
      <c r="E1024" s="56"/>
      <c r="F1024" s="56"/>
      <c r="G1024" s="56"/>
      <c r="H1024" s="56"/>
      <c r="I1024" s="56"/>
      <c r="J1024" s="56"/>
      <c r="K1024" s="56"/>
      <c r="L1024" s="56"/>
      <c r="M1024" s="56"/>
      <c r="N1024" s="56"/>
      <c r="O1024" s="56"/>
      <c r="P1024" s="56"/>
      <c r="Q1024" s="56"/>
      <c r="R1024" s="56"/>
      <c r="S1024" s="56"/>
      <c r="T1024" s="56"/>
      <c r="U1024" s="56"/>
      <c r="V1024" s="56"/>
      <c r="W1024" s="56"/>
      <c r="X1024" s="56"/>
      <c r="Y1024" s="56"/>
      <c r="Z1024" s="56"/>
      <c r="AA1024" s="56"/>
      <c r="AB1024" s="56"/>
      <c r="AC1024" s="56"/>
      <c r="AD1024" s="56"/>
      <c r="AE1024" s="56"/>
      <c r="AF1024" s="56"/>
      <c r="AG1024" s="56"/>
      <c r="AH1024" s="56"/>
      <c r="AI1024" s="56"/>
      <c r="AJ1024" s="56"/>
      <c r="AK1024" s="56"/>
      <c r="AL1024" s="56"/>
      <c r="AM1024" s="56"/>
      <c r="AN1024" s="56"/>
      <c r="AO1024" s="56"/>
      <c r="AP1024" s="56"/>
      <c r="AQ1024" s="56"/>
      <c r="AR1024" s="56"/>
      <c r="AS1024" s="56"/>
      <c r="AT1024" s="56"/>
      <c r="AU1024" s="56"/>
      <c r="AV1024" s="56"/>
      <c r="AW1024" s="56"/>
      <c r="AX1024" s="56"/>
      <c r="AY1024" s="56"/>
      <c r="AZ1024" s="56"/>
      <c r="BA1024" s="56"/>
      <c r="BB1024" s="56"/>
      <c r="BC1024" s="56"/>
      <c r="BD1024" s="56"/>
      <c r="BE1024" s="56"/>
      <c r="BF1024" s="56"/>
      <c r="BG1024" s="56"/>
      <c r="BH1024" s="56"/>
      <c r="BI1024" s="56"/>
      <c r="BJ1024" s="56"/>
      <c r="BK1024" s="56"/>
    </row>
    <row r="1025" spans="1:63" s="30" customFormat="1" x14ac:dyDescent="0.25">
      <c r="A1025" s="56"/>
      <c r="B1025" s="56"/>
      <c r="C1025" s="56"/>
      <c r="D1025" s="56"/>
      <c r="E1025" s="56"/>
      <c r="F1025" s="56"/>
      <c r="G1025" s="56"/>
      <c r="H1025" s="56"/>
      <c r="I1025" s="56"/>
      <c r="J1025" s="56"/>
      <c r="K1025" s="56"/>
      <c r="L1025" s="56"/>
      <c r="M1025" s="56"/>
      <c r="N1025" s="56"/>
      <c r="O1025" s="56"/>
      <c r="P1025" s="56"/>
      <c r="Q1025" s="56"/>
      <c r="R1025" s="56"/>
      <c r="S1025" s="56"/>
      <c r="T1025" s="56"/>
      <c r="U1025" s="56"/>
      <c r="V1025" s="56"/>
      <c r="W1025" s="56"/>
      <c r="X1025" s="56"/>
      <c r="Y1025" s="56"/>
      <c r="Z1025" s="56"/>
      <c r="AA1025" s="56"/>
      <c r="AB1025" s="56"/>
      <c r="AC1025" s="56"/>
      <c r="AD1025" s="56"/>
      <c r="AE1025" s="56"/>
      <c r="AF1025" s="56"/>
      <c r="AG1025" s="56"/>
      <c r="AH1025" s="56"/>
      <c r="AI1025" s="56"/>
      <c r="AJ1025" s="56"/>
      <c r="AK1025" s="56"/>
      <c r="AL1025" s="56"/>
      <c r="AM1025" s="56"/>
      <c r="AN1025" s="56"/>
      <c r="AO1025" s="56"/>
      <c r="AP1025" s="56"/>
      <c r="AQ1025" s="56"/>
      <c r="AR1025" s="56"/>
      <c r="AS1025" s="56"/>
      <c r="AT1025" s="56"/>
      <c r="AU1025" s="56"/>
      <c r="AV1025" s="56"/>
      <c r="AW1025" s="56"/>
      <c r="AX1025" s="56"/>
      <c r="AY1025" s="56"/>
      <c r="AZ1025" s="56"/>
      <c r="BA1025" s="56"/>
      <c r="BB1025" s="56"/>
      <c r="BC1025" s="56"/>
      <c r="BD1025" s="56"/>
      <c r="BE1025" s="56"/>
      <c r="BF1025" s="56"/>
      <c r="BG1025" s="56"/>
      <c r="BH1025" s="56"/>
      <c r="BI1025" s="56"/>
      <c r="BJ1025" s="56"/>
      <c r="BK1025" s="56"/>
    </row>
    <row r="1026" spans="1:63" s="30" customFormat="1" x14ac:dyDescent="0.25">
      <c r="A1026" s="56"/>
      <c r="B1026" s="56"/>
      <c r="C1026" s="56"/>
      <c r="D1026" s="56"/>
      <c r="E1026" s="56"/>
      <c r="F1026" s="56"/>
      <c r="G1026" s="56"/>
      <c r="H1026" s="56"/>
      <c r="I1026" s="56"/>
      <c r="J1026" s="56"/>
      <c r="K1026" s="56"/>
      <c r="L1026" s="56"/>
      <c r="M1026" s="56"/>
      <c r="N1026" s="56"/>
      <c r="O1026" s="56"/>
      <c r="P1026" s="56"/>
      <c r="Q1026" s="56"/>
      <c r="R1026" s="56"/>
      <c r="S1026" s="56"/>
      <c r="T1026" s="56"/>
      <c r="U1026" s="56"/>
      <c r="V1026" s="56"/>
      <c r="W1026" s="56"/>
      <c r="X1026" s="56"/>
      <c r="Y1026" s="56"/>
      <c r="Z1026" s="56"/>
      <c r="AA1026" s="56"/>
      <c r="AB1026" s="56"/>
      <c r="AC1026" s="56"/>
      <c r="AD1026" s="56"/>
      <c r="AE1026" s="56"/>
      <c r="AF1026" s="56"/>
      <c r="AG1026" s="56"/>
      <c r="AH1026" s="56"/>
      <c r="AI1026" s="56"/>
      <c r="AJ1026" s="56"/>
      <c r="AK1026" s="56"/>
      <c r="AL1026" s="56"/>
      <c r="AM1026" s="56"/>
      <c r="AN1026" s="56"/>
      <c r="AO1026" s="56"/>
      <c r="AP1026" s="56"/>
      <c r="AQ1026" s="56"/>
      <c r="AR1026" s="56"/>
      <c r="AS1026" s="56"/>
      <c r="AT1026" s="56"/>
      <c r="AU1026" s="56"/>
      <c r="AV1026" s="56"/>
      <c r="AW1026" s="56"/>
      <c r="AX1026" s="56"/>
      <c r="AY1026" s="56"/>
      <c r="AZ1026" s="56"/>
      <c r="BA1026" s="56"/>
      <c r="BB1026" s="56"/>
      <c r="BC1026" s="56"/>
      <c r="BD1026" s="56"/>
      <c r="BE1026" s="56"/>
      <c r="BF1026" s="56"/>
      <c r="BG1026" s="56"/>
      <c r="BH1026" s="56"/>
      <c r="BI1026" s="56"/>
      <c r="BJ1026" s="56"/>
      <c r="BK1026" s="56"/>
    </row>
    <row r="1027" spans="1:63" s="30" customFormat="1" x14ac:dyDescent="0.25">
      <c r="A1027" s="56"/>
      <c r="B1027" s="56"/>
      <c r="C1027" s="56"/>
      <c r="D1027" s="56"/>
      <c r="E1027" s="56"/>
      <c r="F1027" s="56"/>
      <c r="G1027" s="56"/>
      <c r="H1027" s="56"/>
      <c r="I1027" s="56"/>
      <c r="J1027" s="56"/>
      <c r="K1027" s="56"/>
      <c r="L1027" s="56"/>
      <c r="M1027" s="56"/>
      <c r="N1027" s="56"/>
      <c r="O1027" s="56"/>
      <c r="P1027" s="56"/>
      <c r="Q1027" s="56"/>
      <c r="R1027" s="56"/>
      <c r="S1027" s="56"/>
      <c r="T1027" s="56"/>
      <c r="U1027" s="56"/>
      <c r="V1027" s="56"/>
      <c r="W1027" s="56"/>
      <c r="X1027" s="56"/>
      <c r="Y1027" s="56"/>
      <c r="Z1027" s="56"/>
      <c r="AA1027" s="56"/>
      <c r="AB1027" s="56"/>
      <c r="AC1027" s="56"/>
      <c r="AD1027" s="56"/>
      <c r="AE1027" s="56"/>
      <c r="AF1027" s="56"/>
      <c r="AG1027" s="56"/>
      <c r="AH1027" s="56"/>
      <c r="AI1027" s="56"/>
      <c r="AJ1027" s="56"/>
      <c r="AK1027" s="56"/>
      <c r="AL1027" s="56"/>
      <c r="AM1027" s="56"/>
      <c r="AN1027" s="56"/>
      <c r="AO1027" s="56"/>
      <c r="AP1027" s="56"/>
      <c r="AQ1027" s="56"/>
      <c r="AR1027" s="56"/>
      <c r="AS1027" s="56"/>
      <c r="AT1027" s="56"/>
      <c r="AU1027" s="56"/>
      <c r="AV1027" s="56"/>
      <c r="AW1027" s="56"/>
      <c r="AX1027" s="56"/>
      <c r="AY1027" s="56"/>
      <c r="AZ1027" s="56"/>
      <c r="BA1027" s="56"/>
      <c r="BB1027" s="56"/>
      <c r="BC1027" s="56"/>
      <c r="BD1027" s="56"/>
      <c r="BE1027" s="56"/>
      <c r="BF1027" s="56"/>
      <c r="BG1027" s="56"/>
      <c r="BH1027" s="56"/>
      <c r="BI1027" s="56"/>
      <c r="BJ1027" s="56"/>
      <c r="BK1027" s="56"/>
    </row>
    <row r="1028" spans="1:63" s="30" customFormat="1" x14ac:dyDescent="0.25">
      <c r="A1028" s="56"/>
      <c r="B1028" s="56"/>
      <c r="C1028" s="56"/>
      <c r="D1028" s="56"/>
      <c r="E1028" s="56"/>
      <c r="F1028" s="56"/>
      <c r="G1028" s="56"/>
      <c r="H1028" s="56"/>
      <c r="I1028" s="56"/>
      <c r="J1028" s="56"/>
      <c r="K1028" s="56"/>
      <c r="L1028" s="56"/>
      <c r="M1028" s="56"/>
      <c r="N1028" s="56"/>
      <c r="O1028" s="56"/>
      <c r="P1028" s="56"/>
      <c r="Q1028" s="56"/>
      <c r="R1028" s="56"/>
      <c r="S1028" s="56"/>
      <c r="T1028" s="56"/>
      <c r="U1028" s="56"/>
      <c r="V1028" s="56"/>
      <c r="W1028" s="56"/>
      <c r="X1028" s="56"/>
      <c r="Y1028" s="56"/>
      <c r="Z1028" s="56"/>
      <c r="AA1028" s="56"/>
      <c r="AB1028" s="56"/>
      <c r="AC1028" s="56"/>
      <c r="AD1028" s="56"/>
      <c r="AE1028" s="56"/>
      <c r="AF1028" s="56"/>
      <c r="AG1028" s="56"/>
      <c r="AH1028" s="56"/>
      <c r="AI1028" s="56"/>
      <c r="AJ1028" s="56"/>
      <c r="AK1028" s="56"/>
      <c r="AL1028" s="56"/>
      <c r="AM1028" s="56"/>
      <c r="AN1028" s="56"/>
      <c r="AO1028" s="56"/>
      <c r="AP1028" s="56"/>
      <c r="AQ1028" s="56"/>
      <c r="AR1028" s="56"/>
      <c r="AS1028" s="56"/>
      <c r="AT1028" s="56"/>
      <c r="AU1028" s="56"/>
      <c r="AV1028" s="56"/>
      <c r="AW1028" s="56"/>
      <c r="AX1028" s="56"/>
      <c r="AY1028" s="56"/>
      <c r="AZ1028" s="56"/>
      <c r="BA1028" s="56"/>
      <c r="BB1028" s="56"/>
      <c r="BC1028" s="56"/>
      <c r="BD1028" s="56"/>
      <c r="BE1028" s="56"/>
      <c r="BF1028" s="56"/>
      <c r="BG1028" s="56"/>
      <c r="BH1028" s="56"/>
      <c r="BI1028" s="56"/>
      <c r="BJ1028" s="56"/>
      <c r="BK1028" s="56"/>
    </row>
    <row r="1029" spans="1:63" s="30" customFormat="1" x14ac:dyDescent="0.25">
      <c r="A1029" s="56"/>
      <c r="B1029" s="56"/>
      <c r="C1029" s="56"/>
      <c r="D1029" s="56"/>
      <c r="E1029" s="56"/>
      <c r="F1029" s="56"/>
      <c r="G1029" s="56"/>
      <c r="H1029" s="56"/>
      <c r="I1029" s="56"/>
      <c r="J1029" s="56"/>
      <c r="K1029" s="56"/>
      <c r="L1029" s="56"/>
      <c r="M1029" s="56"/>
      <c r="N1029" s="56"/>
      <c r="O1029" s="56"/>
      <c r="P1029" s="56"/>
      <c r="Q1029" s="56"/>
      <c r="R1029" s="56"/>
      <c r="S1029" s="56"/>
      <c r="T1029" s="56"/>
      <c r="U1029" s="56"/>
      <c r="V1029" s="56"/>
      <c r="W1029" s="56"/>
      <c r="X1029" s="56"/>
      <c r="Y1029" s="56"/>
      <c r="Z1029" s="56"/>
      <c r="AA1029" s="56"/>
      <c r="AB1029" s="56"/>
      <c r="AC1029" s="56"/>
      <c r="AD1029" s="56"/>
      <c r="AE1029" s="56"/>
      <c r="AF1029" s="56"/>
      <c r="AG1029" s="56"/>
      <c r="AH1029" s="56"/>
      <c r="AI1029" s="56"/>
      <c r="AJ1029" s="56"/>
      <c r="AK1029" s="56"/>
      <c r="AL1029" s="56"/>
      <c r="AM1029" s="56"/>
      <c r="AN1029" s="56"/>
      <c r="AO1029" s="56"/>
      <c r="AP1029" s="56"/>
      <c r="AQ1029" s="56"/>
      <c r="AR1029" s="56"/>
      <c r="AS1029" s="56"/>
      <c r="AT1029" s="56"/>
      <c r="AU1029" s="56"/>
      <c r="AV1029" s="56"/>
      <c r="AW1029" s="56"/>
      <c r="AX1029" s="56"/>
      <c r="AY1029" s="56"/>
      <c r="AZ1029" s="56"/>
      <c r="BA1029" s="56"/>
      <c r="BB1029" s="56"/>
      <c r="BC1029" s="56"/>
      <c r="BD1029" s="56"/>
      <c r="BE1029" s="56"/>
      <c r="BF1029" s="56"/>
      <c r="BG1029" s="56"/>
      <c r="BH1029" s="56"/>
      <c r="BI1029" s="56"/>
      <c r="BJ1029" s="56"/>
      <c r="BK1029" s="56"/>
    </row>
    <row r="1030" spans="1:63" s="30" customFormat="1" x14ac:dyDescent="0.25">
      <c r="A1030" s="56"/>
      <c r="B1030" s="56"/>
      <c r="C1030" s="56"/>
      <c r="D1030" s="56"/>
      <c r="E1030" s="56"/>
      <c r="F1030" s="56"/>
      <c r="G1030" s="56"/>
      <c r="H1030" s="56"/>
      <c r="I1030" s="56"/>
      <c r="J1030" s="56"/>
      <c r="K1030" s="56"/>
      <c r="L1030" s="56"/>
      <c r="M1030" s="56"/>
      <c r="N1030" s="56"/>
      <c r="O1030" s="56"/>
      <c r="P1030" s="56"/>
      <c r="Q1030" s="56"/>
      <c r="R1030" s="56"/>
      <c r="S1030" s="56"/>
      <c r="T1030" s="56"/>
      <c r="U1030" s="56"/>
      <c r="V1030" s="56"/>
      <c r="W1030" s="56"/>
      <c r="X1030" s="56"/>
      <c r="Y1030" s="56"/>
      <c r="Z1030" s="56"/>
      <c r="AA1030" s="56"/>
      <c r="AB1030" s="56"/>
      <c r="AC1030" s="56"/>
      <c r="AD1030" s="56"/>
      <c r="AE1030" s="56"/>
      <c r="AF1030" s="56"/>
      <c r="AG1030" s="56"/>
      <c r="AH1030" s="56"/>
      <c r="AI1030" s="56"/>
      <c r="AJ1030" s="56"/>
      <c r="AK1030" s="56"/>
      <c r="AL1030" s="56"/>
      <c r="AM1030" s="56"/>
      <c r="AN1030" s="56"/>
      <c r="AO1030" s="56"/>
      <c r="AP1030" s="56"/>
      <c r="AQ1030" s="56"/>
      <c r="AR1030" s="56"/>
      <c r="AS1030" s="56"/>
      <c r="AT1030" s="56"/>
      <c r="AU1030" s="56"/>
      <c r="AV1030" s="56"/>
      <c r="AW1030" s="56"/>
      <c r="AX1030" s="56"/>
      <c r="AY1030" s="56"/>
      <c r="AZ1030" s="56"/>
      <c r="BA1030" s="56"/>
      <c r="BB1030" s="56"/>
      <c r="BC1030" s="56"/>
      <c r="BD1030" s="56"/>
      <c r="BE1030" s="56"/>
      <c r="BF1030" s="56"/>
      <c r="BG1030" s="56"/>
      <c r="BH1030" s="56"/>
      <c r="BI1030" s="56"/>
      <c r="BJ1030" s="56"/>
      <c r="BK1030" s="56"/>
    </row>
    <row r="1031" spans="1:63" s="30" customFormat="1" x14ac:dyDescent="0.25">
      <c r="A1031" s="56"/>
      <c r="B1031" s="56"/>
      <c r="C1031" s="56"/>
      <c r="D1031" s="56"/>
      <c r="E1031" s="56"/>
      <c r="F1031" s="56"/>
      <c r="G1031" s="56"/>
      <c r="H1031" s="56"/>
      <c r="I1031" s="56"/>
      <c r="J1031" s="56"/>
      <c r="K1031" s="56"/>
      <c r="L1031" s="56"/>
      <c r="M1031" s="56"/>
      <c r="N1031" s="56"/>
      <c r="O1031" s="56"/>
      <c r="P1031" s="56"/>
      <c r="Q1031" s="56"/>
      <c r="R1031" s="56"/>
      <c r="S1031" s="56"/>
      <c r="T1031" s="56"/>
      <c r="U1031" s="56"/>
      <c r="V1031" s="56"/>
      <c r="W1031" s="56"/>
      <c r="X1031" s="56"/>
      <c r="Y1031" s="56"/>
      <c r="Z1031" s="56"/>
      <c r="AA1031" s="56"/>
      <c r="AB1031" s="56"/>
      <c r="AC1031" s="56"/>
      <c r="AD1031" s="56"/>
      <c r="AE1031" s="56"/>
      <c r="AF1031" s="56"/>
      <c r="AG1031" s="56"/>
      <c r="AH1031" s="56"/>
      <c r="AI1031" s="56"/>
      <c r="AJ1031" s="56"/>
      <c r="AK1031" s="56"/>
      <c r="AL1031" s="56"/>
      <c r="AM1031" s="56"/>
      <c r="AN1031" s="56"/>
      <c r="AO1031" s="56"/>
      <c r="AP1031" s="56"/>
      <c r="AQ1031" s="56"/>
      <c r="AR1031" s="56"/>
      <c r="AS1031" s="56"/>
      <c r="AT1031" s="56"/>
      <c r="AU1031" s="56"/>
      <c r="AV1031" s="56"/>
      <c r="AW1031" s="56"/>
      <c r="AX1031" s="56"/>
      <c r="AY1031" s="56"/>
      <c r="AZ1031" s="56"/>
      <c r="BA1031" s="56"/>
      <c r="BB1031" s="56"/>
      <c r="BC1031" s="56"/>
      <c r="BD1031" s="56"/>
      <c r="BE1031" s="56"/>
      <c r="BF1031" s="56"/>
      <c r="BG1031" s="56"/>
      <c r="BH1031" s="56"/>
      <c r="BI1031" s="56"/>
      <c r="BJ1031" s="56"/>
      <c r="BK1031" s="56"/>
    </row>
    <row r="1032" spans="1:63" s="30" customFormat="1" x14ac:dyDescent="0.25">
      <c r="A1032" s="56"/>
      <c r="B1032" s="56"/>
      <c r="C1032" s="56"/>
      <c r="D1032" s="56"/>
      <c r="E1032" s="56"/>
      <c r="F1032" s="56"/>
      <c r="G1032" s="56"/>
      <c r="H1032" s="56"/>
      <c r="I1032" s="56"/>
      <c r="J1032" s="56"/>
      <c r="K1032" s="56"/>
      <c r="L1032" s="56"/>
      <c r="M1032" s="56"/>
      <c r="N1032" s="56"/>
      <c r="O1032" s="56"/>
      <c r="P1032" s="56"/>
      <c r="Q1032" s="56"/>
      <c r="R1032" s="56"/>
      <c r="S1032" s="56"/>
      <c r="T1032" s="56"/>
      <c r="U1032" s="56"/>
      <c r="V1032" s="56"/>
      <c r="W1032" s="56"/>
      <c r="X1032" s="56"/>
      <c r="Y1032" s="56"/>
      <c r="Z1032" s="56"/>
      <c r="AA1032" s="56"/>
      <c r="AB1032" s="56"/>
      <c r="AC1032" s="56"/>
      <c r="AD1032" s="56"/>
      <c r="AE1032" s="56"/>
      <c r="AF1032" s="56"/>
      <c r="AG1032" s="56"/>
      <c r="AH1032" s="56"/>
      <c r="AI1032" s="56"/>
      <c r="AJ1032" s="56"/>
      <c r="AK1032" s="56"/>
      <c r="AL1032" s="56"/>
      <c r="AM1032" s="56"/>
      <c r="AN1032" s="56"/>
      <c r="AO1032" s="56"/>
      <c r="AP1032" s="56"/>
      <c r="AQ1032" s="56"/>
      <c r="AR1032" s="56"/>
      <c r="AS1032" s="56"/>
      <c r="AT1032" s="56"/>
      <c r="AU1032" s="56"/>
      <c r="AV1032" s="56"/>
      <c r="AW1032" s="56"/>
      <c r="AX1032" s="56"/>
      <c r="AY1032" s="56"/>
      <c r="AZ1032" s="56"/>
      <c r="BA1032" s="56"/>
      <c r="BB1032" s="56"/>
      <c r="BC1032" s="56"/>
      <c r="BD1032" s="56"/>
      <c r="BE1032" s="56"/>
      <c r="BF1032" s="56"/>
      <c r="BG1032" s="56"/>
      <c r="BH1032" s="56"/>
      <c r="BI1032" s="56"/>
      <c r="BJ1032" s="56"/>
      <c r="BK1032" s="56"/>
    </row>
    <row r="1033" spans="1:63" s="30" customFormat="1" x14ac:dyDescent="0.25">
      <c r="A1033" s="56"/>
      <c r="B1033" s="56"/>
      <c r="C1033" s="56"/>
      <c r="D1033" s="56"/>
      <c r="E1033" s="56"/>
      <c r="F1033" s="56"/>
      <c r="G1033" s="56"/>
      <c r="H1033" s="56"/>
      <c r="I1033" s="56"/>
      <c r="J1033" s="56"/>
      <c r="K1033" s="56"/>
      <c r="L1033" s="56"/>
      <c r="M1033" s="56"/>
      <c r="N1033" s="56"/>
      <c r="O1033" s="56"/>
      <c r="P1033" s="56"/>
      <c r="Q1033" s="56"/>
      <c r="R1033" s="56"/>
      <c r="S1033" s="56"/>
      <c r="T1033" s="56"/>
      <c r="U1033" s="56"/>
      <c r="V1033" s="56"/>
      <c r="W1033" s="56"/>
      <c r="X1033" s="56"/>
      <c r="Y1033" s="56"/>
      <c r="Z1033" s="56"/>
      <c r="AA1033" s="56"/>
      <c r="AB1033" s="56"/>
      <c r="AC1033" s="56"/>
      <c r="AD1033" s="56"/>
      <c r="AE1033" s="56"/>
      <c r="AF1033" s="56"/>
      <c r="AG1033" s="56"/>
      <c r="AH1033" s="56"/>
      <c r="AI1033" s="56"/>
      <c r="AJ1033" s="56"/>
      <c r="AK1033" s="56"/>
      <c r="AL1033" s="56"/>
      <c r="AM1033" s="56"/>
      <c r="AN1033" s="56"/>
      <c r="AO1033" s="56"/>
      <c r="AP1033" s="56"/>
      <c r="AQ1033" s="56"/>
      <c r="AR1033" s="56"/>
      <c r="AS1033" s="56"/>
      <c r="AT1033" s="56"/>
      <c r="AU1033" s="56"/>
      <c r="AV1033" s="56"/>
      <c r="AW1033" s="56"/>
      <c r="AX1033" s="56"/>
      <c r="AY1033" s="56"/>
      <c r="AZ1033" s="56"/>
      <c r="BA1033" s="56"/>
      <c r="BB1033" s="56"/>
      <c r="BC1033" s="56"/>
      <c r="BD1033" s="56"/>
      <c r="BE1033" s="56"/>
      <c r="BF1033" s="56"/>
      <c r="BG1033" s="56"/>
      <c r="BH1033" s="56"/>
      <c r="BI1033" s="56"/>
      <c r="BJ1033" s="56"/>
      <c r="BK1033" s="56"/>
    </row>
    <row r="1034" spans="1:63" s="30" customFormat="1" x14ac:dyDescent="0.25">
      <c r="A1034" s="56"/>
      <c r="B1034" s="56"/>
      <c r="C1034" s="56"/>
      <c r="D1034" s="56"/>
      <c r="E1034" s="56"/>
      <c r="F1034" s="56"/>
      <c r="G1034" s="56"/>
      <c r="H1034" s="56"/>
      <c r="I1034" s="56"/>
      <c r="J1034" s="56"/>
      <c r="K1034" s="56"/>
      <c r="L1034" s="56"/>
      <c r="M1034" s="56"/>
      <c r="N1034" s="56"/>
      <c r="O1034" s="56"/>
      <c r="P1034" s="56"/>
      <c r="Q1034" s="56"/>
      <c r="R1034" s="56"/>
      <c r="S1034" s="56"/>
      <c r="T1034" s="56"/>
      <c r="U1034" s="56"/>
      <c r="V1034" s="56"/>
      <c r="W1034" s="56"/>
      <c r="X1034" s="56"/>
      <c r="Y1034" s="56"/>
      <c r="Z1034" s="56"/>
      <c r="AA1034" s="56"/>
      <c r="AB1034" s="56"/>
      <c r="AC1034" s="56"/>
      <c r="AD1034" s="56"/>
      <c r="AE1034" s="56"/>
      <c r="AF1034" s="56"/>
      <c r="AG1034" s="56"/>
      <c r="AH1034" s="56"/>
      <c r="AI1034" s="56"/>
      <c r="AJ1034" s="56"/>
      <c r="AK1034" s="56"/>
      <c r="AL1034" s="56"/>
      <c r="AM1034" s="56"/>
      <c r="AN1034" s="56"/>
      <c r="AO1034" s="56"/>
      <c r="AP1034" s="56"/>
      <c r="AQ1034" s="56"/>
      <c r="AR1034" s="56"/>
      <c r="AS1034" s="56"/>
      <c r="AT1034" s="56"/>
      <c r="AU1034" s="56"/>
      <c r="AV1034" s="56"/>
      <c r="AW1034" s="56"/>
      <c r="AX1034" s="56"/>
      <c r="AY1034" s="56"/>
      <c r="AZ1034" s="56"/>
      <c r="BA1034" s="56"/>
      <c r="BB1034" s="56"/>
      <c r="BC1034" s="56"/>
      <c r="BD1034" s="56"/>
      <c r="BE1034" s="56"/>
      <c r="BF1034" s="56"/>
      <c r="BG1034" s="56"/>
      <c r="BH1034" s="56"/>
      <c r="BI1034" s="56"/>
      <c r="BJ1034" s="56"/>
      <c r="BK1034" s="56"/>
    </row>
    <row r="1035" spans="1:63" s="30" customFormat="1" x14ac:dyDescent="0.25">
      <c r="A1035" s="56"/>
      <c r="B1035" s="56"/>
      <c r="C1035" s="56"/>
      <c r="D1035" s="56"/>
      <c r="E1035" s="56"/>
      <c r="F1035" s="56"/>
      <c r="G1035" s="56"/>
      <c r="H1035" s="56"/>
      <c r="I1035" s="56"/>
      <c r="J1035" s="56"/>
      <c r="K1035" s="56"/>
      <c r="L1035" s="56"/>
      <c r="M1035" s="56"/>
      <c r="N1035" s="56"/>
      <c r="O1035" s="56"/>
      <c r="P1035" s="56"/>
      <c r="Q1035" s="56"/>
      <c r="R1035" s="56"/>
      <c r="S1035" s="56"/>
      <c r="T1035" s="56"/>
      <c r="U1035" s="56"/>
      <c r="V1035" s="56"/>
      <c r="W1035" s="56"/>
      <c r="X1035" s="56"/>
      <c r="Y1035" s="56"/>
      <c r="Z1035" s="56"/>
      <c r="AA1035" s="56"/>
      <c r="AB1035" s="56"/>
      <c r="AC1035" s="56"/>
      <c r="AD1035" s="56"/>
      <c r="AE1035" s="56"/>
      <c r="AF1035" s="56"/>
      <c r="AG1035" s="56"/>
      <c r="AH1035" s="56"/>
      <c r="AI1035" s="56"/>
      <c r="AJ1035" s="56"/>
      <c r="AK1035" s="56"/>
      <c r="AL1035" s="56"/>
      <c r="AM1035" s="56"/>
      <c r="AN1035" s="56"/>
      <c r="AO1035" s="56"/>
      <c r="AP1035" s="56"/>
      <c r="AQ1035" s="56"/>
      <c r="AR1035" s="56"/>
      <c r="AS1035" s="56"/>
      <c r="AT1035" s="56"/>
      <c r="AU1035" s="56"/>
      <c r="AV1035" s="56"/>
      <c r="AW1035" s="56"/>
      <c r="AX1035" s="56"/>
      <c r="AY1035" s="56"/>
      <c r="AZ1035" s="56"/>
      <c r="BA1035" s="56"/>
      <c r="BB1035" s="56"/>
      <c r="BC1035" s="56"/>
      <c r="BD1035" s="56"/>
      <c r="BE1035" s="56"/>
      <c r="BF1035" s="56"/>
      <c r="BG1035" s="56"/>
      <c r="BH1035" s="56"/>
      <c r="BI1035" s="56"/>
      <c r="BJ1035" s="56"/>
      <c r="BK1035" s="56"/>
    </row>
    <row r="1036" spans="1:63" s="30" customFormat="1" x14ac:dyDescent="0.25">
      <c r="A1036" s="56"/>
      <c r="B1036" s="56"/>
      <c r="C1036" s="56"/>
      <c r="D1036" s="56"/>
      <c r="E1036" s="56"/>
      <c r="F1036" s="56"/>
      <c r="G1036" s="56"/>
      <c r="H1036" s="56"/>
      <c r="I1036" s="56"/>
      <c r="J1036" s="56"/>
      <c r="K1036" s="56"/>
      <c r="L1036" s="56"/>
      <c r="M1036" s="56"/>
      <c r="N1036" s="56"/>
      <c r="O1036" s="56"/>
      <c r="P1036" s="56"/>
      <c r="Q1036" s="56"/>
      <c r="R1036" s="56"/>
      <c r="S1036" s="56"/>
      <c r="T1036" s="56"/>
      <c r="U1036" s="56"/>
      <c r="V1036" s="56"/>
      <c r="W1036" s="56"/>
      <c r="X1036" s="56"/>
      <c r="Y1036" s="56"/>
      <c r="Z1036" s="56"/>
      <c r="AA1036" s="56"/>
      <c r="AB1036" s="56"/>
      <c r="AC1036" s="56"/>
      <c r="AD1036" s="56"/>
      <c r="AE1036" s="56"/>
      <c r="AF1036" s="56"/>
      <c r="AG1036" s="56"/>
      <c r="AH1036" s="56"/>
      <c r="AI1036" s="56"/>
      <c r="AJ1036" s="56"/>
      <c r="AK1036" s="56"/>
      <c r="AL1036" s="56"/>
      <c r="AM1036" s="56"/>
      <c r="AN1036" s="56"/>
      <c r="AO1036" s="56"/>
      <c r="AP1036" s="56"/>
      <c r="AQ1036" s="56"/>
      <c r="AR1036" s="56"/>
      <c r="AS1036" s="56"/>
      <c r="AT1036" s="56"/>
      <c r="AU1036" s="56"/>
      <c r="AV1036" s="56"/>
      <c r="AW1036" s="56"/>
      <c r="AX1036" s="56"/>
      <c r="AY1036" s="56"/>
      <c r="AZ1036" s="56"/>
      <c r="BA1036" s="56"/>
      <c r="BB1036" s="56"/>
      <c r="BC1036" s="56"/>
      <c r="BD1036" s="56"/>
      <c r="BE1036" s="56"/>
      <c r="BF1036" s="56"/>
      <c r="BG1036" s="56"/>
      <c r="BH1036" s="56"/>
      <c r="BI1036" s="56"/>
      <c r="BJ1036" s="56"/>
      <c r="BK1036" s="56"/>
    </row>
    <row r="1037" spans="1:63" s="30" customFormat="1" x14ac:dyDescent="0.25">
      <c r="A1037" s="56"/>
      <c r="B1037" s="56"/>
      <c r="C1037" s="56"/>
      <c r="D1037" s="56"/>
      <c r="E1037" s="56"/>
      <c r="F1037" s="56"/>
      <c r="G1037" s="56"/>
      <c r="H1037" s="56"/>
      <c r="I1037" s="56"/>
      <c r="J1037" s="56"/>
      <c r="K1037" s="56"/>
      <c r="L1037" s="56"/>
      <c r="M1037" s="56"/>
      <c r="N1037" s="56"/>
      <c r="O1037" s="56"/>
      <c r="P1037" s="56"/>
      <c r="Q1037" s="56"/>
      <c r="R1037" s="56"/>
      <c r="S1037" s="56"/>
      <c r="T1037" s="56"/>
      <c r="U1037" s="56"/>
      <c r="V1037" s="56"/>
      <c r="W1037" s="56"/>
      <c r="X1037" s="56"/>
      <c r="Y1037" s="56"/>
      <c r="Z1037" s="56"/>
      <c r="AA1037" s="56"/>
      <c r="AB1037" s="56"/>
      <c r="AC1037" s="56"/>
      <c r="AD1037" s="56"/>
      <c r="AE1037" s="56"/>
      <c r="AF1037" s="56"/>
      <c r="AG1037" s="56"/>
      <c r="AH1037" s="56"/>
      <c r="AI1037" s="56"/>
      <c r="AJ1037" s="56"/>
      <c r="AK1037" s="56"/>
      <c r="AL1037" s="56"/>
      <c r="AM1037" s="56"/>
      <c r="AN1037" s="56"/>
      <c r="AO1037" s="56"/>
      <c r="AP1037" s="56"/>
      <c r="AQ1037" s="56"/>
      <c r="AR1037" s="56"/>
      <c r="AS1037" s="56"/>
      <c r="AT1037" s="56"/>
      <c r="AU1037" s="56"/>
      <c r="AV1037" s="56"/>
      <c r="AW1037" s="56"/>
      <c r="AX1037" s="56"/>
      <c r="AY1037" s="56"/>
      <c r="AZ1037" s="56"/>
      <c r="BA1037" s="56"/>
      <c r="BB1037" s="56"/>
      <c r="BC1037" s="56"/>
      <c r="BD1037" s="56"/>
      <c r="BE1037" s="56"/>
      <c r="BF1037" s="56"/>
      <c r="BG1037" s="56"/>
      <c r="BH1037" s="56"/>
      <c r="BI1037" s="56"/>
      <c r="BJ1037" s="56"/>
      <c r="BK1037" s="56"/>
    </row>
    <row r="1038" spans="1:63" s="30" customFormat="1" x14ac:dyDescent="0.25">
      <c r="A1038" s="56"/>
      <c r="B1038" s="56"/>
      <c r="C1038" s="56"/>
      <c r="D1038" s="56"/>
      <c r="E1038" s="56"/>
      <c r="F1038" s="56"/>
      <c r="G1038" s="56"/>
      <c r="H1038" s="56"/>
      <c r="I1038" s="56"/>
      <c r="J1038" s="56"/>
      <c r="K1038" s="56"/>
      <c r="L1038" s="56"/>
      <c r="M1038" s="56"/>
      <c r="N1038" s="56"/>
      <c r="O1038" s="56"/>
      <c r="P1038" s="56"/>
      <c r="Q1038" s="56"/>
      <c r="R1038" s="56"/>
      <c r="S1038" s="56"/>
      <c r="T1038" s="56"/>
      <c r="U1038" s="56"/>
      <c r="V1038" s="56"/>
      <c r="W1038" s="56"/>
      <c r="X1038" s="56"/>
      <c r="Y1038" s="56"/>
      <c r="Z1038" s="56"/>
      <c r="AA1038" s="56"/>
      <c r="AB1038" s="56"/>
      <c r="AC1038" s="56"/>
      <c r="AD1038" s="56"/>
      <c r="AE1038" s="56"/>
      <c r="AF1038" s="56"/>
      <c r="AG1038" s="56"/>
      <c r="AH1038" s="56"/>
      <c r="AI1038" s="56"/>
      <c r="AJ1038" s="56"/>
      <c r="AK1038" s="56"/>
      <c r="AL1038" s="56"/>
      <c r="AM1038" s="56"/>
      <c r="AN1038" s="56"/>
      <c r="AO1038" s="56"/>
      <c r="AP1038" s="56"/>
      <c r="AQ1038" s="56"/>
      <c r="AR1038" s="56"/>
      <c r="AS1038" s="56"/>
      <c r="AT1038" s="56"/>
      <c r="AU1038" s="56"/>
      <c r="AV1038" s="56"/>
      <c r="AW1038" s="56"/>
      <c r="AX1038" s="56"/>
      <c r="AY1038" s="56"/>
      <c r="AZ1038" s="56"/>
      <c r="BA1038" s="56"/>
      <c r="BB1038" s="56"/>
      <c r="BC1038" s="56"/>
      <c r="BD1038" s="56"/>
      <c r="BE1038" s="56"/>
      <c r="BF1038" s="56"/>
      <c r="BG1038" s="56"/>
      <c r="BH1038" s="56"/>
      <c r="BI1038" s="56"/>
      <c r="BJ1038" s="56"/>
      <c r="BK1038" s="56"/>
    </row>
    <row r="1039" spans="1:63" s="30" customFormat="1" x14ac:dyDescent="0.25">
      <c r="A1039" s="56"/>
      <c r="B1039" s="56"/>
      <c r="C1039" s="56"/>
      <c r="D1039" s="56"/>
      <c r="E1039" s="56"/>
      <c r="F1039" s="56"/>
      <c r="G1039" s="56"/>
      <c r="H1039" s="56"/>
      <c r="I1039" s="56"/>
      <c r="J1039" s="56"/>
      <c r="K1039" s="56"/>
      <c r="L1039" s="56"/>
      <c r="M1039" s="56"/>
      <c r="N1039" s="56"/>
      <c r="O1039" s="56"/>
      <c r="P1039" s="56"/>
      <c r="Q1039" s="56"/>
      <c r="R1039" s="56"/>
      <c r="S1039" s="56"/>
      <c r="T1039" s="56"/>
      <c r="U1039" s="56"/>
      <c r="V1039" s="56"/>
      <c r="W1039" s="56"/>
      <c r="X1039" s="56"/>
      <c r="Y1039" s="56"/>
      <c r="Z1039" s="56"/>
      <c r="AA1039" s="56"/>
      <c r="AB1039" s="56"/>
      <c r="AC1039" s="56"/>
      <c r="AD1039" s="56"/>
      <c r="AE1039" s="56"/>
      <c r="AF1039" s="56"/>
      <c r="AG1039" s="56"/>
      <c r="AH1039" s="56"/>
      <c r="AI1039" s="56"/>
      <c r="AJ1039" s="56"/>
      <c r="AK1039" s="56"/>
      <c r="AL1039" s="56"/>
      <c r="AM1039" s="56"/>
      <c r="AN1039" s="56"/>
      <c r="AO1039" s="56"/>
      <c r="AP1039" s="56"/>
      <c r="AQ1039" s="56"/>
      <c r="AR1039" s="56"/>
      <c r="AS1039" s="56"/>
      <c r="AT1039" s="56"/>
      <c r="AU1039" s="56"/>
      <c r="AV1039" s="56"/>
      <c r="AW1039" s="56"/>
      <c r="AX1039" s="56"/>
      <c r="AY1039" s="56"/>
      <c r="AZ1039" s="56"/>
      <c r="BA1039" s="56"/>
      <c r="BB1039" s="56"/>
      <c r="BC1039" s="56"/>
      <c r="BD1039" s="56"/>
      <c r="BE1039" s="56"/>
      <c r="BF1039" s="56"/>
      <c r="BG1039" s="56"/>
      <c r="BH1039" s="56"/>
      <c r="BI1039" s="56"/>
      <c r="BJ1039" s="56"/>
      <c r="BK1039" s="56"/>
    </row>
    <row r="1040" spans="1:63" s="30" customFormat="1" x14ac:dyDescent="0.25">
      <c r="A1040" s="56"/>
      <c r="B1040" s="56"/>
      <c r="C1040" s="56"/>
      <c r="D1040" s="56"/>
      <c r="E1040" s="56"/>
      <c r="F1040" s="56"/>
      <c r="G1040" s="56"/>
      <c r="H1040" s="56"/>
      <c r="I1040" s="56"/>
      <c r="J1040" s="56"/>
      <c r="K1040" s="56"/>
      <c r="L1040" s="56"/>
      <c r="M1040" s="56"/>
      <c r="N1040" s="56"/>
      <c r="O1040" s="56"/>
      <c r="P1040" s="56"/>
      <c r="Q1040" s="56"/>
      <c r="R1040" s="56"/>
      <c r="S1040" s="56"/>
      <c r="T1040" s="56"/>
      <c r="U1040" s="56"/>
      <c r="V1040" s="56"/>
      <c r="W1040" s="56"/>
      <c r="X1040" s="56"/>
      <c r="Y1040" s="56"/>
      <c r="Z1040" s="56"/>
      <c r="AA1040" s="56"/>
      <c r="AB1040" s="56"/>
      <c r="AC1040" s="56"/>
      <c r="AD1040" s="56"/>
      <c r="AE1040" s="56"/>
      <c r="AF1040" s="56"/>
      <c r="AG1040" s="56"/>
      <c r="AH1040" s="56"/>
      <c r="AI1040" s="56"/>
      <c r="AJ1040" s="56"/>
      <c r="AK1040" s="56"/>
      <c r="AL1040" s="56"/>
      <c r="AM1040" s="56"/>
      <c r="AN1040" s="56"/>
      <c r="AO1040" s="56"/>
      <c r="AP1040" s="56"/>
      <c r="AQ1040" s="56"/>
      <c r="AR1040" s="56"/>
      <c r="AS1040" s="56"/>
      <c r="AT1040" s="56"/>
      <c r="AU1040" s="56"/>
      <c r="AV1040" s="56"/>
      <c r="AW1040" s="56"/>
      <c r="AX1040" s="56"/>
      <c r="AY1040" s="56"/>
      <c r="AZ1040" s="56"/>
      <c r="BA1040" s="56"/>
      <c r="BB1040" s="56"/>
      <c r="BC1040" s="56"/>
      <c r="BD1040" s="56"/>
      <c r="BE1040" s="56"/>
      <c r="BF1040" s="56"/>
      <c r="BG1040" s="56"/>
      <c r="BH1040" s="56"/>
      <c r="BI1040" s="56"/>
      <c r="BJ1040" s="56"/>
      <c r="BK1040" s="56"/>
    </row>
    <row r="1041" spans="1:63" s="30" customFormat="1" x14ac:dyDescent="0.25">
      <c r="A1041" s="56"/>
      <c r="B1041" s="56"/>
      <c r="C1041" s="56"/>
      <c r="D1041" s="56"/>
      <c r="E1041" s="56"/>
      <c r="F1041" s="56"/>
      <c r="G1041" s="56"/>
      <c r="H1041" s="56"/>
      <c r="I1041" s="56"/>
      <c r="J1041" s="56"/>
      <c r="K1041" s="56"/>
      <c r="L1041" s="56"/>
      <c r="M1041" s="56"/>
      <c r="N1041" s="56"/>
      <c r="O1041" s="56"/>
      <c r="P1041" s="56"/>
      <c r="Q1041" s="56"/>
      <c r="R1041" s="56"/>
      <c r="S1041" s="56"/>
      <c r="T1041" s="56"/>
      <c r="U1041" s="56"/>
      <c r="V1041" s="56"/>
      <c r="W1041" s="56"/>
      <c r="X1041" s="56"/>
      <c r="Y1041" s="56"/>
      <c r="Z1041" s="56"/>
      <c r="AA1041" s="56"/>
      <c r="AB1041" s="56"/>
      <c r="AC1041" s="56"/>
      <c r="AD1041" s="56"/>
      <c r="AE1041" s="56"/>
      <c r="AF1041" s="56"/>
      <c r="AG1041" s="56"/>
      <c r="AH1041" s="56"/>
      <c r="AI1041" s="56"/>
      <c r="AJ1041" s="56"/>
      <c r="AK1041" s="56"/>
      <c r="AL1041" s="56"/>
      <c r="AM1041" s="56"/>
      <c r="AN1041" s="56"/>
      <c r="AO1041" s="56"/>
      <c r="AP1041" s="56"/>
      <c r="AQ1041" s="56"/>
      <c r="AR1041" s="56"/>
      <c r="AS1041" s="56"/>
      <c r="AT1041" s="56"/>
      <c r="AU1041" s="56"/>
      <c r="AV1041" s="56"/>
      <c r="AW1041" s="56"/>
      <c r="AX1041" s="56"/>
      <c r="AY1041" s="56"/>
      <c r="AZ1041" s="56"/>
      <c r="BA1041" s="56"/>
      <c r="BB1041" s="56"/>
      <c r="BC1041" s="56"/>
      <c r="BD1041" s="56"/>
      <c r="BE1041" s="56"/>
      <c r="BF1041" s="56"/>
      <c r="BG1041" s="56"/>
      <c r="BH1041" s="56"/>
      <c r="BI1041" s="56"/>
      <c r="BJ1041" s="56"/>
      <c r="BK1041" s="56"/>
    </row>
    <row r="1042" spans="1:63" s="30" customFormat="1" x14ac:dyDescent="0.25">
      <c r="A1042" s="56"/>
      <c r="B1042" s="56"/>
      <c r="C1042" s="56"/>
      <c r="D1042" s="56"/>
      <c r="E1042" s="56"/>
      <c r="F1042" s="56"/>
      <c r="G1042" s="56"/>
      <c r="H1042" s="56"/>
      <c r="I1042" s="56"/>
      <c r="J1042" s="56"/>
      <c r="K1042" s="56"/>
      <c r="L1042" s="56"/>
      <c r="M1042" s="56"/>
      <c r="N1042" s="56"/>
      <c r="O1042" s="56"/>
      <c r="P1042" s="56"/>
      <c r="Q1042" s="56"/>
      <c r="R1042" s="56"/>
      <c r="S1042" s="56"/>
      <c r="T1042" s="56"/>
      <c r="U1042" s="56"/>
      <c r="V1042" s="56"/>
      <c r="W1042" s="56"/>
      <c r="X1042" s="56"/>
      <c r="Y1042" s="56"/>
      <c r="Z1042" s="56"/>
      <c r="AA1042" s="56"/>
      <c r="AB1042" s="56"/>
      <c r="AC1042" s="56"/>
      <c r="AD1042" s="56"/>
      <c r="AE1042" s="56"/>
      <c r="AF1042" s="56"/>
      <c r="AG1042" s="56"/>
      <c r="AH1042" s="56"/>
      <c r="AI1042" s="56"/>
      <c r="AJ1042" s="56"/>
      <c r="AK1042" s="56"/>
      <c r="AL1042" s="56"/>
      <c r="AM1042" s="56"/>
      <c r="AN1042" s="56"/>
      <c r="AO1042" s="56"/>
      <c r="AP1042" s="56"/>
      <c r="AQ1042" s="56"/>
      <c r="AR1042" s="56"/>
      <c r="AS1042" s="56"/>
      <c r="AT1042" s="56"/>
      <c r="AU1042" s="56"/>
      <c r="AV1042" s="56"/>
      <c r="AW1042" s="56"/>
      <c r="AX1042" s="56"/>
      <c r="AY1042" s="56"/>
      <c r="AZ1042" s="56"/>
      <c r="BA1042" s="56"/>
      <c r="BB1042" s="56"/>
      <c r="BC1042" s="56"/>
      <c r="BD1042" s="56"/>
      <c r="BE1042" s="56"/>
      <c r="BF1042" s="56"/>
      <c r="BG1042" s="56"/>
      <c r="BH1042" s="56"/>
      <c r="BI1042" s="56"/>
      <c r="BJ1042" s="56"/>
      <c r="BK1042" s="56"/>
    </row>
    <row r="1043" spans="1:63" s="30" customFormat="1" x14ac:dyDescent="0.25">
      <c r="A1043" s="56"/>
      <c r="B1043" s="56"/>
      <c r="C1043" s="56"/>
      <c r="D1043" s="56"/>
      <c r="E1043" s="56"/>
      <c r="F1043" s="56"/>
      <c r="G1043" s="56"/>
      <c r="H1043" s="56"/>
      <c r="I1043" s="56"/>
      <c r="J1043" s="56"/>
      <c r="K1043" s="56"/>
      <c r="L1043" s="56"/>
      <c r="M1043" s="56"/>
      <c r="N1043" s="56"/>
      <c r="O1043" s="56"/>
      <c r="P1043" s="56"/>
      <c r="Q1043" s="56"/>
      <c r="R1043" s="56"/>
      <c r="S1043" s="56"/>
      <c r="T1043" s="56"/>
      <c r="U1043" s="56"/>
      <c r="V1043" s="56"/>
      <c r="W1043" s="56"/>
      <c r="X1043" s="56"/>
      <c r="Y1043" s="56"/>
      <c r="Z1043" s="56"/>
      <c r="AA1043" s="56"/>
      <c r="AB1043" s="56"/>
      <c r="AC1043" s="56"/>
      <c r="AD1043" s="56"/>
      <c r="AE1043" s="56"/>
      <c r="AF1043" s="56"/>
      <c r="AG1043" s="56"/>
      <c r="AH1043" s="56"/>
      <c r="AI1043" s="56"/>
      <c r="AJ1043" s="56"/>
      <c r="AK1043" s="56"/>
      <c r="AL1043" s="56"/>
      <c r="AM1043" s="56"/>
      <c r="AN1043" s="56"/>
      <c r="AO1043" s="56"/>
      <c r="AP1043" s="56"/>
      <c r="AQ1043" s="56"/>
      <c r="AR1043" s="56"/>
      <c r="AS1043" s="56"/>
      <c r="AT1043" s="56"/>
      <c r="AU1043" s="56"/>
      <c r="AV1043" s="56"/>
      <c r="AW1043" s="56"/>
      <c r="AX1043" s="56"/>
      <c r="AY1043" s="56"/>
      <c r="AZ1043" s="56"/>
      <c r="BA1043" s="56"/>
      <c r="BB1043" s="56"/>
      <c r="BC1043" s="56"/>
      <c r="BD1043" s="56"/>
      <c r="BE1043" s="56"/>
      <c r="BF1043" s="56"/>
      <c r="BG1043" s="56"/>
      <c r="BH1043" s="56"/>
      <c r="BI1043" s="56"/>
      <c r="BJ1043" s="56"/>
      <c r="BK1043" s="56"/>
    </row>
    <row r="1044" spans="1:63" s="30" customFormat="1" x14ac:dyDescent="0.25">
      <c r="A1044" s="56"/>
      <c r="B1044" s="56"/>
      <c r="C1044" s="56"/>
      <c r="D1044" s="56"/>
      <c r="E1044" s="56"/>
      <c r="F1044" s="56"/>
      <c r="G1044" s="56"/>
      <c r="H1044" s="56"/>
      <c r="I1044" s="56"/>
      <c r="J1044" s="56"/>
      <c r="K1044" s="56"/>
      <c r="L1044" s="56"/>
      <c r="M1044" s="56"/>
      <c r="N1044" s="56"/>
      <c r="O1044" s="56"/>
      <c r="P1044" s="56"/>
      <c r="Q1044" s="56"/>
      <c r="R1044" s="56"/>
      <c r="S1044" s="56"/>
      <c r="T1044" s="56"/>
      <c r="U1044" s="56"/>
      <c r="V1044" s="56"/>
      <c r="W1044" s="56"/>
      <c r="X1044" s="56"/>
      <c r="Y1044" s="56"/>
      <c r="Z1044" s="56"/>
      <c r="AA1044" s="56"/>
      <c r="AB1044" s="56"/>
      <c r="AC1044" s="56"/>
      <c r="AD1044" s="56"/>
      <c r="AE1044" s="56"/>
      <c r="AF1044" s="56"/>
      <c r="AG1044" s="56"/>
      <c r="AH1044" s="56"/>
      <c r="AI1044" s="56"/>
      <c r="AJ1044" s="56"/>
      <c r="AK1044" s="56"/>
      <c r="AL1044" s="56"/>
      <c r="AM1044" s="56"/>
      <c r="AN1044" s="56"/>
      <c r="AO1044" s="56"/>
      <c r="AP1044" s="56"/>
      <c r="AQ1044" s="56"/>
      <c r="AR1044" s="56"/>
      <c r="AS1044" s="56"/>
      <c r="AT1044" s="56"/>
      <c r="AU1044" s="56"/>
      <c r="AV1044" s="56"/>
      <c r="AW1044" s="56"/>
      <c r="AX1044" s="56"/>
      <c r="AY1044" s="56"/>
      <c r="AZ1044" s="56"/>
      <c r="BA1044" s="56"/>
      <c r="BB1044" s="56"/>
      <c r="BC1044" s="56"/>
      <c r="BD1044" s="56"/>
      <c r="BE1044" s="56"/>
      <c r="BF1044" s="56"/>
      <c r="BG1044" s="56"/>
      <c r="BH1044" s="56"/>
      <c r="BI1044" s="56"/>
      <c r="BJ1044" s="56"/>
      <c r="BK1044" s="56"/>
    </row>
    <row r="1045" spans="1:63" s="30" customFormat="1" x14ac:dyDescent="0.25">
      <c r="A1045" s="56"/>
      <c r="B1045" s="56"/>
      <c r="C1045" s="56"/>
      <c r="D1045" s="56"/>
      <c r="E1045" s="56"/>
      <c r="F1045" s="56"/>
      <c r="G1045" s="56"/>
      <c r="H1045" s="56"/>
      <c r="I1045" s="56"/>
      <c r="J1045" s="56"/>
      <c r="K1045" s="56"/>
      <c r="L1045" s="56"/>
      <c r="M1045" s="56"/>
      <c r="N1045" s="56"/>
      <c r="O1045" s="56"/>
      <c r="P1045" s="56"/>
      <c r="Q1045" s="56"/>
      <c r="R1045" s="56"/>
      <c r="S1045" s="56"/>
      <c r="T1045" s="56"/>
      <c r="U1045" s="56"/>
      <c r="V1045" s="56"/>
      <c r="W1045" s="56"/>
      <c r="X1045" s="56"/>
      <c r="Y1045" s="56"/>
      <c r="Z1045" s="56"/>
      <c r="AA1045" s="56"/>
      <c r="AB1045" s="56"/>
      <c r="AC1045" s="56"/>
      <c r="AD1045" s="56"/>
      <c r="AE1045" s="56"/>
      <c r="AF1045" s="56"/>
      <c r="AG1045" s="56"/>
      <c r="AH1045" s="56"/>
      <c r="AI1045" s="56"/>
      <c r="AJ1045" s="56"/>
      <c r="AK1045" s="56"/>
      <c r="AL1045" s="56"/>
      <c r="AM1045" s="56"/>
      <c r="AN1045" s="56"/>
      <c r="AO1045" s="56"/>
      <c r="AP1045" s="56"/>
      <c r="AQ1045" s="56"/>
      <c r="AR1045" s="56"/>
      <c r="AS1045" s="56"/>
      <c r="AT1045" s="56"/>
      <c r="AU1045" s="56"/>
      <c r="AV1045" s="56"/>
      <c r="AW1045" s="56"/>
      <c r="AX1045" s="56"/>
      <c r="AY1045" s="56"/>
      <c r="AZ1045" s="56"/>
      <c r="BA1045" s="56"/>
      <c r="BB1045" s="56"/>
      <c r="BC1045" s="56"/>
      <c r="BD1045" s="56"/>
      <c r="BE1045" s="56"/>
      <c r="BF1045" s="56"/>
      <c r="BG1045" s="56"/>
      <c r="BH1045" s="56"/>
      <c r="BI1045" s="56"/>
      <c r="BJ1045" s="56"/>
      <c r="BK1045" s="56"/>
    </row>
    <row r="1046" spans="1:63" s="30" customFormat="1" x14ac:dyDescent="0.25">
      <c r="A1046" s="56"/>
      <c r="B1046" s="56"/>
      <c r="C1046" s="56"/>
      <c r="D1046" s="56"/>
      <c r="E1046" s="56"/>
      <c r="F1046" s="56"/>
      <c r="G1046" s="56"/>
      <c r="H1046" s="56"/>
      <c r="I1046" s="56"/>
      <c r="J1046" s="56"/>
      <c r="K1046" s="56"/>
      <c r="L1046" s="56"/>
      <c r="M1046" s="56"/>
      <c r="N1046" s="56"/>
      <c r="O1046" s="56"/>
      <c r="P1046" s="56"/>
      <c r="Q1046" s="56"/>
      <c r="R1046" s="56"/>
      <c r="S1046" s="56"/>
      <c r="T1046" s="56"/>
      <c r="U1046" s="56"/>
      <c r="V1046" s="56"/>
      <c r="W1046" s="56"/>
      <c r="X1046" s="56"/>
      <c r="Y1046" s="56"/>
      <c r="Z1046" s="56"/>
      <c r="AA1046" s="56"/>
      <c r="AB1046" s="56"/>
      <c r="AC1046" s="56"/>
      <c r="AD1046" s="56"/>
      <c r="AE1046" s="56"/>
      <c r="AF1046" s="56"/>
      <c r="AG1046" s="56"/>
      <c r="AH1046" s="56"/>
      <c r="AI1046" s="56"/>
      <c r="AJ1046" s="56"/>
      <c r="AK1046" s="56"/>
      <c r="AL1046" s="56"/>
      <c r="AM1046" s="56"/>
      <c r="AN1046" s="56"/>
      <c r="AO1046" s="56"/>
      <c r="AP1046" s="56"/>
      <c r="AQ1046" s="56"/>
      <c r="AR1046" s="56"/>
      <c r="AS1046" s="56"/>
      <c r="AT1046" s="56"/>
      <c r="AU1046" s="56"/>
      <c r="AV1046" s="56"/>
      <c r="AW1046" s="56"/>
      <c r="AX1046" s="56"/>
      <c r="AY1046" s="56"/>
      <c r="AZ1046" s="56"/>
      <c r="BA1046" s="56"/>
      <c r="BB1046" s="56"/>
      <c r="BC1046" s="56"/>
      <c r="BD1046" s="56"/>
      <c r="BE1046" s="56"/>
      <c r="BF1046" s="56"/>
      <c r="BG1046" s="56"/>
      <c r="BH1046" s="56"/>
      <c r="BI1046" s="56"/>
      <c r="BJ1046" s="56"/>
      <c r="BK1046" s="56"/>
    </row>
    <row r="1047" spans="1:63" s="30" customFormat="1" x14ac:dyDescent="0.25">
      <c r="A1047" s="56"/>
      <c r="B1047" s="56"/>
      <c r="C1047" s="56"/>
      <c r="D1047" s="56"/>
      <c r="E1047" s="56"/>
      <c r="F1047" s="56"/>
      <c r="G1047" s="56"/>
      <c r="H1047" s="56"/>
      <c r="I1047" s="56"/>
      <c r="J1047" s="56"/>
      <c r="K1047" s="56"/>
      <c r="L1047" s="56"/>
      <c r="M1047" s="56"/>
      <c r="N1047" s="56"/>
      <c r="O1047" s="56"/>
      <c r="P1047" s="56"/>
      <c r="Q1047" s="56"/>
      <c r="R1047" s="56"/>
      <c r="S1047" s="56"/>
      <c r="T1047" s="56"/>
      <c r="U1047" s="56"/>
      <c r="V1047" s="56"/>
      <c r="W1047" s="56"/>
      <c r="X1047" s="56"/>
      <c r="Y1047" s="56"/>
      <c r="Z1047" s="56"/>
      <c r="AA1047" s="56"/>
      <c r="AB1047" s="56"/>
      <c r="AC1047" s="56"/>
      <c r="AD1047" s="56"/>
      <c r="AE1047" s="56"/>
      <c r="AF1047" s="56"/>
      <c r="AG1047" s="56"/>
      <c r="AH1047" s="56"/>
      <c r="AI1047" s="56"/>
      <c r="AJ1047" s="56"/>
      <c r="AK1047" s="56"/>
      <c r="AL1047" s="56"/>
      <c r="AM1047" s="56"/>
      <c r="AN1047" s="56"/>
      <c r="AO1047" s="56"/>
      <c r="AP1047" s="56"/>
      <c r="AQ1047" s="56"/>
      <c r="AR1047" s="56"/>
      <c r="AS1047" s="56"/>
      <c r="AT1047" s="56"/>
      <c r="AU1047" s="56"/>
      <c r="AV1047" s="56"/>
      <c r="AW1047" s="56"/>
      <c r="AX1047" s="56"/>
      <c r="AY1047" s="56"/>
      <c r="AZ1047" s="56"/>
      <c r="BA1047" s="56"/>
      <c r="BB1047" s="56"/>
      <c r="BC1047" s="56"/>
      <c r="BD1047" s="56"/>
      <c r="BE1047" s="56"/>
      <c r="BF1047" s="56"/>
      <c r="BG1047" s="56"/>
      <c r="BH1047" s="56"/>
      <c r="BI1047" s="56"/>
      <c r="BJ1047" s="56"/>
      <c r="BK1047" s="56"/>
    </row>
    <row r="1048" spans="1:63" s="30" customFormat="1" x14ac:dyDescent="0.25">
      <c r="A1048" s="56"/>
      <c r="B1048" s="56"/>
      <c r="C1048" s="56"/>
      <c r="D1048" s="56"/>
      <c r="E1048" s="56"/>
      <c r="F1048" s="56"/>
      <c r="G1048" s="56"/>
      <c r="H1048" s="56"/>
      <c r="I1048" s="56"/>
      <c r="J1048" s="56"/>
      <c r="K1048" s="56"/>
      <c r="L1048" s="56"/>
      <c r="M1048" s="56"/>
      <c r="N1048" s="56"/>
      <c r="O1048" s="56"/>
      <c r="P1048" s="56"/>
      <c r="Q1048" s="56"/>
      <c r="R1048" s="56"/>
      <c r="S1048" s="56"/>
      <c r="T1048" s="56"/>
      <c r="U1048" s="56"/>
      <c r="V1048" s="56"/>
      <c r="W1048" s="56"/>
      <c r="X1048" s="56"/>
      <c r="Y1048" s="56"/>
      <c r="Z1048" s="56"/>
      <c r="AA1048" s="56"/>
      <c r="AB1048" s="56"/>
      <c r="AC1048" s="56"/>
      <c r="AD1048" s="56"/>
      <c r="AE1048" s="56"/>
      <c r="AF1048" s="56"/>
      <c r="AG1048" s="56"/>
      <c r="AH1048" s="56"/>
      <c r="AI1048" s="56"/>
      <c r="AJ1048" s="56"/>
      <c r="AK1048" s="56"/>
      <c r="AL1048" s="56"/>
      <c r="AM1048" s="56"/>
      <c r="AN1048" s="56"/>
      <c r="AO1048" s="56"/>
      <c r="AP1048" s="56"/>
      <c r="AQ1048" s="56"/>
      <c r="AR1048" s="56"/>
      <c r="AS1048" s="56"/>
      <c r="AT1048" s="56"/>
      <c r="AU1048" s="56"/>
      <c r="AV1048" s="56"/>
      <c r="AW1048" s="56"/>
      <c r="AX1048" s="56"/>
      <c r="AY1048" s="56"/>
      <c r="AZ1048" s="56"/>
      <c r="BA1048" s="56"/>
      <c r="BB1048" s="56"/>
      <c r="BC1048" s="56"/>
      <c r="BD1048" s="56"/>
      <c r="BE1048" s="56"/>
      <c r="BF1048" s="56"/>
      <c r="BG1048" s="56"/>
      <c r="BH1048" s="56"/>
      <c r="BI1048" s="56"/>
      <c r="BJ1048" s="56"/>
      <c r="BK1048" s="56"/>
    </row>
    <row r="1049" spans="1:63" s="30" customFormat="1" x14ac:dyDescent="0.25">
      <c r="A1049" s="56"/>
      <c r="B1049" s="56"/>
      <c r="C1049" s="56"/>
      <c r="D1049" s="56"/>
      <c r="E1049" s="56"/>
      <c r="F1049" s="56"/>
      <c r="G1049" s="56"/>
      <c r="H1049" s="56"/>
      <c r="I1049" s="56"/>
      <c r="J1049" s="56"/>
      <c r="K1049" s="56"/>
      <c r="L1049" s="56"/>
      <c r="M1049" s="56"/>
      <c r="N1049" s="56"/>
      <c r="O1049" s="56"/>
      <c r="P1049" s="56"/>
      <c r="Q1049" s="56"/>
      <c r="R1049" s="56"/>
      <c r="S1049" s="56"/>
      <c r="T1049" s="56"/>
      <c r="U1049" s="56"/>
      <c r="V1049" s="56"/>
      <c r="W1049" s="56"/>
      <c r="X1049" s="56"/>
      <c r="Y1049" s="56"/>
      <c r="Z1049" s="56"/>
      <c r="AA1049" s="56"/>
      <c r="AB1049" s="56"/>
      <c r="AC1049" s="56"/>
      <c r="AD1049" s="56"/>
      <c r="AE1049" s="56"/>
      <c r="AF1049" s="56"/>
      <c r="AG1049" s="56"/>
      <c r="AH1049" s="56"/>
      <c r="AI1049" s="56"/>
      <c r="AJ1049" s="56"/>
      <c r="AK1049" s="56"/>
      <c r="AL1049" s="56"/>
      <c r="AM1049" s="56"/>
      <c r="AN1049" s="56"/>
      <c r="AO1049" s="56"/>
      <c r="AP1049" s="56"/>
      <c r="AQ1049" s="56"/>
      <c r="AR1049" s="56"/>
      <c r="AS1049" s="56"/>
      <c r="AT1049" s="56"/>
      <c r="AU1049" s="56"/>
      <c r="AV1049" s="56"/>
      <c r="AW1049" s="56"/>
      <c r="AX1049" s="56"/>
      <c r="AY1049" s="56"/>
      <c r="AZ1049" s="56"/>
      <c r="BA1049" s="56"/>
      <c r="BB1049" s="56"/>
      <c r="BC1049" s="56"/>
      <c r="BD1049" s="56"/>
      <c r="BE1049" s="56"/>
      <c r="BF1049" s="56"/>
      <c r="BG1049" s="56"/>
      <c r="BH1049" s="56"/>
      <c r="BI1049" s="56"/>
      <c r="BJ1049" s="56"/>
      <c r="BK1049" s="56"/>
    </row>
    <row r="1050" spans="1:63" s="30" customFormat="1" x14ac:dyDescent="0.25">
      <c r="A1050" s="56"/>
      <c r="B1050" s="56"/>
      <c r="C1050" s="56"/>
      <c r="D1050" s="56"/>
      <c r="E1050" s="56"/>
      <c r="F1050" s="56"/>
      <c r="G1050" s="56"/>
      <c r="H1050" s="56"/>
      <c r="I1050" s="56"/>
      <c r="J1050" s="56"/>
      <c r="K1050" s="56"/>
      <c r="L1050" s="56"/>
      <c r="M1050" s="56"/>
      <c r="N1050" s="56"/>
      <c r="O1050" s="56"/>
      <c r="P1050" s="56"/>
      <c r="Q1050" s="56"/>
      <c r="R1050" s="56"/>
      <c r="S1050" s="56"/>
      <c r="T1050" s="56"/>
      <c r="U1050" s="56"/>
      <c r="V1050" s="56"/>
      <c r="W1050" s="56"/>
      <c r="X1050" s="56"/>
      <c r="Y1050" s="56"/>
      <c r="Z1050" s="56"/>
      <c r="AA1050" s="56"/>
      <c r="AB1050" s="56"/>
      <c r="AC1050" s="56"/>
      <c r="AD1050" s="56"/>
      <c r="AE1050" s="56"/>
      <c r="AF1050" s="56"/>
      <c r="AG1050" s="56"/>
      <c r="AH1050" s="56"/>
      <c r="AI1050" s="56"/>
      <c r="AJ1050" s="56"/>
      <c r="AK1050" s="56"/>
      <c r="AL1050" s="56"/>
      <c r="AM1050" s="56"/>
      <c r="AN1050" s="56"/>
      <c r="AO1050" s="56"/>
      <c r="AP1050" s="56"/>
      <c r="AQ1050" s="56"/>
      <c r="AR1050" s="56"/>
      <c r="AS1050" s="56"/>
      <c r="AT1050" s="56"/>
      <c r="AU1050" s="56"/>
      <c r="AV1050" s="56"/>
      <c r="AW1050" s="56"/>
      <c r="AX1050" s="56"/>
      <c r="AY1050" s="56"/>
      <c r="AZ1050" s="56"/>
      <c r="BA1050" s="56"/>
      <c r="BB1050" s="56"/>
      <c r="BC1050" s="56"/>
      <c r="BD1050" s="56"/>
      <c r="BE1050" s="56"/>
      <c r="BF1050" s="56"/>
      <c r="BG1050" s="56"/>
      <c r="BH1050" s="56"/>
      <c r="BI1050" s="56"/>
      <c r="BJ1050" s="56"/>
      <c r="BK1050" s="56"/>
    </row>
    <row r="1051" spans="1:63" s="30" customFormat="1" x14ac:dyDescent="0.25">
      <c r="A1051" s="56"/>
      <c r="B1051" s="56"/>
      <c r="C1051" s="56"/>
      <c r="D1051" s="56"/>
      <c r="E1051" s="56"/>
      <c r="F1051" s="56"/>
      <c r="G1051" s="56"/>
      <c r="H1051" s="56"/>
      <c r="I1051" s="56"/>
      <c r="J1051" s="56"/>
      <c r="K1051" s="56"/>
      <c r="L1051" s="56"/>
      <c r="M1051" s="56"/>
      <c r="N1051" s="56"/>
      <c r="O1051" s="56"/>
      <c r="P1051" s="56"/>
      <c r="Q1051" s="56"/>
      <c r="R1051" s="56"/>
      <c r="S1051" s="56"/>
      <c r="T1051" s="56"/>
      <c r="U1051" s="56"/>
      <c r="V1051" s="56"/>
      <c r="W1051" s="56"/>
      <c r="X1051" s="56"/>
      <c r="Y1051" s="56"/>
      <c r="Z1051" s="56"/>
      <c r="AA1051" s="56"/>
      <c r="AB1051" s="56"/>
      <c r="AC1051" s="56"/>
      <c r="AD1051" s="56"/>
      <c r="AE1051" s="56"/>
      <c r="AF1051" s="56"/>
      <c r="AG1051" s="56"/>
      <c r="AH1051" s="56"/>
      <c r="AI1051" s="56"/>
      <c r="AJ1051" s="56"/>
      <c r="AK1051" s="56"/>
      <c r="AL1051" s="56"/>
      <c r="AM1051" s="56"/>
      <c r="AN1051" s="56"/>
      <c r="AO1051" s="56"/>
      <c r="AP1051" s="56"/>
      <c r="AQ1051" s="56"/>
      <c r="AR1051" s="56"/>
      <c r="AS1051" s="56"/>
      <c r="AT1051" s="56"/>
      <c r="AU1051" s="56"/>
      <c r="AV1051" s="56"/>
      <c r="AW1051" s="56"/>
      <c r="AX1051" s="56"/>
      <c r="AY1051" s="56"/>
      <c r="AZ1051" s="56"/>
      <c r="BA1051" s="56"/>
      <c r="BB1051" s="56"/>
      <c r="BC1051" s="56"/>
      <c r="BD1051" s="56"/>
      <c r="BE1051" s="56"/>
      <c r="BF1051" s="56"/>
      <c r="BG1051" s="56"/>
      <c r="BH1051" s="56"/>
      <c r="BI1051" s="56"/>
      <c r="BJ1051" s="56"/>
      <c r="BK1051" s="56"/>
    </row>
    <row r="1052" spans="1:63" s="30" customFormat="1" x14ac:dyDescent="0.25">
      <c r="A1052" s="56"/>
      <c r="B1052" s="56"/>
      <c r="C1052" s="56"/>
      <c r="D1052" s="56"/>
      <c r="E1052" s="56"/>
      <c r="F1052" s="56"/>
      <c r="G1052" s="56"/>
      <c r="H1052" s="56"/>
      <c r="I1052" s="56"/>
      <c r="J1052" s="56"/>
      <c r="K1052" s="56"/>
      <c r="L1052" s="56"/>
      <c r="M1052" s="56"/>
      <c r="N1052" s="56"/>
      <c r="O1052" s="56"/>
      <c r="P1052" s="56"/>
      <c r="Q1052" s="56"/>
      <c r="R1052" s="56"/>
      <c r="S1052" s="56"/>
      <c r="T1052" s="56"/>
      <c r="U1052" s="56"/>
      <c r="V1052" s="56"/>
      <c r="W1052" s="56"/>
      <c r="X1052" s="56"/>
      <c r="Y1052" s="56"/>
      <c r="Z1052" s="56"/>
      <c r="AA1052" s="56"/>
      <c r="AB1052" s="56"/>
      <c r="AC1052" s="56"/>
      <c r="AD1052" s="56"/>
      <c r="AE1052" s="56"/>
      <c r="AF1052" s="56"/>
      <c r="AG1052" s="56"/>
      <c r="AH1052" s="56"/>
      <c r="AI1052" s="56"/>
      <c r="AJ1052" s="56"/>
      <c r="AK1052" s="56"/>
      <c r="AL1052" s="56"/>
      <c r="AM1052" s="56"/>
      <c r="AN1052" s="56"/>
      <c r="AO1052" s="56"/>
      <c r="AP1052" s="56"/>
      <c r="AQ1052" s="56"/>
      <c r="AR1052" s="56"/>
      <c r="AS1052" s="56"/>
      <c r="AT1052" s="56"/>
      <c r="AU1052" s="56"/>
      <c r="AV1052" s="56"/>
      <c r="AW1052" s="56"/>
      <c r="AX1052" s="56"/>
      <c r="AY1052" s="56"/>
      <c r="AZ1052" s="56"/>
      <c r="BA1052" s="56"/>
      <c r="BB1052" s="56"/>
      <c r="BC1052" s="56"/>
      <c r="BD1052" s="56"/>
      <c r="BE1052" s="56"/>
      <c r="BF1052" s="56"/>
      <c r="BG1052" s="56"/>
      <c r="BH1052" s="56"/>
      <c r="BI1052" s="56"/>
      <c r="BJ1052" s="56"/>
      <c r="BK1052" s="56"/>
    </row>
    <row r="1053" spans="1:63" s="30" customFormat="1" x14ac:dyDescent="0.25">
      <c r="A1053" s="56"/>
      <c r="B1053" s="56"/>
      <c r="C1053" s="56"/>
      <c r="D1053" s="56"/>
      <c r="E1053" s="56"/>
      <c r="F1053" s="56"/>
      <c r="G1053" s="56"/>
      <c r="H1053" s="56"/>
      <c r="I1053" s="56"/>
      <c r="J1053" s="56"/>
      <c r="K1053" s="56"/>
      <c r="L1053" s="56"/>
      <c r="M1053" s="56"/>
      <c r="N1053" s="56"/>
      <c r="O1053" s="56"/>
      <c r="P1053" s="56"/>
      <c r="Q1053" s="56"/>
      <c r="R1053" s="56"/>
      <c r="S1053" s="56"/>
      <c r="T1053" s="56"/>
      <c r="U1053" s="56"/>
      <c r="V1053" s="56"/>
      <c r="W1053" s="56"/>
      <c r="X1053" s="56"/>
      <c r="Y1053" s="56"/>
      <c r="Z1053" s="56"/>
      <c r="AA1053" s="56"/>
      <c r="AB1053" s="56"/>
      <c r="AC1053" s="56"/>
      <c r="AD1053" s="56"/>
      <c r="AE1053" s="56"/>
      <c r="AF1053" s="56"/>
      <c r="AG1053" s="56"/>
      <c r="AH1053" s="56"/>
      <c r="AI1053" s="56"/>
      <c r="AJ1053" s="56"/>
      <c r="AK1053" s="56"/>
      <c r="AL1053" s="56"/>
      <c r="AM1053" s="56"/>
      <c r="AN1053" s="56"/>
      <c r="AO1053" s="56"/>
      <c r="AP1053" s="56"/>
      <c r="AQ1053" s="56"/>
      <c r="AR1053" s="56"/>
      <c r="AS1053" s="56"/>
      <c r="AT1053" s="56"/>
      <c r="AU1053" s="56"/>
      <c r="AV1053" s="56"/>
      <c r="AW1053" s="56"/>
      <c r="AX1053" s="56"/>
      <c r="AY1053" s="56"/>
      <c r="AZ1053" s="56"/>
      <c r="BA1053" s="56"/>
      <c r="BB1053" s="56"/>
      <c r="BC1053" s="56"/>
      <c r="BD1053" s="56"/>
      <c r="BE1053" s="56"/>
      <c r="BF1053" s="56"/>
      <c r="BG1053" s="56"/>
      <c r="BH1053" s="56"/>
      <c r="BI1053" s="56"/>
      <c r="BJ1053" s="56"/>
      <c r="BK1053" s="56"/>
    </row>
    <row r="1054" spans="1:63" s="30" customFormat="1" x14ac:dyDescent="0.25">
      <c r="A1054" s="56"/>
      <c r="B1054" s="56"/>
      <c r="C1054" s="56"/>
      <c r="D1054" s="56"/>
      <c r="E1054" s="56"/>
      <c r="F1054" s="56"/>
      <c r="G1054" s="56"/>
      <c r="H1054" s="56"/>
      <c r="I1054" s="56"/>
      <c r="J1054" s="56"/>
      <c r="K1054" s="56"/>
      <c r="L1054" s="56"/>
      <c r="M1054" s="56"/>
      <c r="N1054" s="56"/>
      <c r="O1054" s="56"/>
      <c r="P1054" s="56"/>
      <c r="Q1054" s="56"/>
      <c r="R1054" s="56"/>
      <c r="S1054" s="56"/>
      <c r="T1054" s="56"/>
      <c r="U1054" s="56"/>
      <c r="V1054" s="56"/>
      <c r="W1054" s="56"/>
      <c r="X1054" s="56"/>
      <c r="Y1054" s="56"/>
      <c r="Z1054" s="56"/>
      <c r="AA1054" s="56"/>
      <c r="AB1054" s="56"/>
      <c r="AC1054" s="56"/>
      <c r="AD1054" s="56"/>
      <c r="AE1054" s="56"/>
      <c r="AF1054" s="56"/>
      <c r="AG1054" s="56"/>
      <c r="AH1054" s="56"/>
      <c r="AI1054" s="56"/>
      <c r="AJ1054" s="56"/>
      <c r="AK1054" s="56"/>
      <c r="AL1054" s="56"/>
      <c r="AM1054" s="56"/>
      <c r="AN1054" s="56"/>
      <c r="AO1054" s="56"/>
      <c r="AP1054" s="56"/>
      <c r="AQ1054" s="56"/>
      <c r="AR1054" s="56"/>
      <c r="AS1054" s="56"/>
      <c r="AT1054" s="56"/>
      <c r="AU1054" s="56"/>
      <c r="AV1054" s="56"/>
      <c r="AW1054" s="56"/>
      <c r="AX1054" s="56"/>
      <c r="AY1054" s="56"/>
      <c r="AZ1054" s="56"/>
      <c r="BA1054" s="56"/>
      <c r="BB1054" s="56"/>
      <c r="BC1054" s="56"/>
      <c r="BD1054" s="56"/>
      <c r="BE1054" s="56"/>
      <c r="BF1054" s="56"/>
      <c r="BG1054" s="56"/>
      <c r="BH1054" s="56"/>
      <c r="BI1054" s="56"/>
      <c r="BJ1054" s="56"/>
      <c r="BK1054" s="56"/>
    </row>
    <row r="1055" spans="1:63" s="30" customFormat="1" x14ac:dyDescent="0.25">
      <c r="A1055" s="56"/>
      <c r="B1055" s="56"/>
      <c r="C1055" s="56"/>
      <c r="D1055" s="56"/>
      <c r="E1055" s="56"/>
      <c r="F1055" s="56"/>
      <c r="G1055" s="56"/>
      <c r="H1055" s="56"/>
      <c r="I1055" s="56"/>
      <c r="J1055" s="56"/>
      <c r="K1055" s="56"/>
      <c r="L1055" s="56"/>
      <c r="M1055" s="56"/>
      <c r="N1055" s="56"/>
      <c r="O1055" s="56"/>
      <c r="P1055" s="56"/>
      <c r="Q1055" s="56"/>
      <c r="R1055" s="56"/>
      <c r="S1055" s="56"/>
      <c r="T1055" s="56"/>
      <c r="U1055" s="56"/>
      <c r="V1055" s="56"/>
      <c r="W1055" s="56"/>
      <c r="X1055" s="56"/>
      <c r="Y1055" s="56"/>
      <c r="Z1055" s="56"/>
      <c r="AA1055" s="56"/>
      <c r="AB1055" s="56"/>
      <c r="AC1055" s="56"/>
      <c r="AD1055" s="56"/>
      <c r="AE1055" s="56"/>
      <c r="AF1055" s="56"/>
      <c r="AG1055" s="56"/>
      <c r="AH1055" s="56"/>
      <c r="AI1055" s="56"/>
      <c r="AJ1055" s="56"/>
      <c r="AK1055" s="56"/>
      <c r="AL1055" s="56"/>
      <c r="AM1055" s="56"/>
      <c r="AN1055" s="56"/>
      <c r="AO1055" s="56"/>
      <c r="AP1055" s="56"/>
      <c r="AQ1055" s="56"/>
      <c r="AR1055" s="56"/>
      <c r="AS1055" s="56"/>
      <c r="AT1055" s="56"/>
      <c r="AU1055" s="56"/>
      <c r="AV1055" s="56"/>
      <c r="AW1055" s="56"/>
      <c r="AX1055" s="56"/>
      <c r="AY1055" s="56"/>
      <c r="AZ1055" s="56"/>
      <c r="BA1055" s="56"/>
      <c r="BB1055" s="56"/>
      <c r="BC1055" s="56"/>
      <c r="BD1055" s="56"/>
      <c r="BE1055" s="56"/>
      <c r="BF1055" s="56"/>
      <c r="BG1055" s="56"/>
      <c r="BH1055" s="56"/>
      <c r="BI1055" s="56"/>
      <c r="BJ1055" s="56"/>
      <c r="BK1055" s="56"/>
    </row>
    <row r="1056" spans="1:63" s="30" customFormat="1" x14ac:dyDescent="0.25">
      <c r="A1056" s="56"/>
      <c r="B1056" s="56"/>
      <c r="C1056" s="56"/>
      <c r="D1056" s="56"/>
      <c r="E1056" s="56"/>
      <c r="F1056" s="56"/>
      <c r="G1056" s="56"/>
      <c r="H1056" s="56"/>
      <c r="I1056" s="56"/>
      <c r="J1056" s="56"/>
      <c r="K1056" s="56"/>
      <c r="L1056" s="56"/>
      <c r="M1056" s="56"/>
      <c r="N1056" s="56"/>
      <c r="O1056" s="56"/>
      <c r="P1056" s="56"/>
      <c r="Q1056" s="56"/>
      <c r="R1056" s="56"/>
      <c r="S1056" s="56"/>
      <c r="T1056" s="56"/>
      <c r="U1056" s="56"/>
      <c r="V1056" s="56"/>
      <c r="W1056" s="56"/>
      <c r="X1056" s="56"/>
      <c r="Y1056" s="56"/>
      <c r="Z1056" s="56"/>
      <c r="AA1056" s="56"/>
      <c r="AB1056" s="56"/>
      <c r="AC1056" s="56"/>
      <c r="AD1056" s="56"/>
      <c r="AE1056" s="56"/>
      <c r="AF1056" s="56"/>
      <c r="AG1056" s="56"/>
      <c r="AH1056" s="56"/>
      <c r="AI1056" s="56"/>
      <c r="AJ1056" s="56"/>
      <c r="AK1056" s="56"/>
      <c r="AL1056" s="56"/>
      <c r="AM1056" s="56"/>
      <c r="AN1056" s="56"/>
      <c r="AO1056" s="56"/>
      <c r="AP1056" s="56"/>
      <c r="AQ1056" s="56"/>
      <c r="AR1056" s="56"/>
      <c r="AS1056" s="56"/>
      <c r="AT1056" s="56"/>
      <c r="AU1056" s="56"/>
      <c r="AV1056" s="56"/>
      <c r="AW1056" s="56"/>
      <c r="AX1056" s="56"/>
      <c r="AY1056" s="56"/>
      <c r="AZ1056" s="56"/>
      <c r="BA1056" s="56"/>
      <c r="BB1056" s="56"/>
      <c r="BC1056" s="56"/>
      <c r="BD1056" s="56"/>
      <c r="BE1056" s="56"/>
      <c r="BF1056" s="56"/>
      <c r="BG1056" s="56"/>
      <c r="BH1056" s="56"/>
      <c r="BI1056" s="56"/>
      <c r="BJ1056" s="56"/>
      <c r="BK1056" s="56"/>
    </row>
    <row r="1057" spans="1:63" s="30" customFormat="1" x14ac:dyDescent="0.25">
      <c r="A1057" s="56"/>
      <c r="B1057" s="56"/>
      <c r="C1057" s="56"/>
      <c r="D1057" s="56"/>
      <c r="E1057" s="56"/>
      <c r="F1057" s="56"/>
      <c r="G1057" s="56"/>
      <c r="H1057" s="56"/>
      <c r="I1057" s="56"/>
      <c r="J1057" s="56"/>
      <c r="K1057" s="56"/>
      <c r="L1057" s="56"/>
      <c r="M1057" s="56"/>
      <c r="N1057" s="56"/>
      <c r="O1057" s="56"/>
      <c r="P1057" s="56"/>
      <c r="Q1057" s="56"/>
      <c r="R1057" s="56"/>
      <c r="S1057" s="56"/>
      <c r="T1057" s="56"/>
      <c r="U1057" s="56"/>
      <c r="V1057" s="56"/>
      <c r="W1057" s="56"/>
      <c r="X1057" s="56"/>
      <c r="Y1057" s="56"/>
      <c r="Z1057" s="56"/>
      <c r="AA1057" s="56"/>
      <c r="AB1057" s="56"/>
      <c r="AC1057" s="56"/>
      <c r="AD1057" s="56"/>
      <c r="AE1057" s="56"/>
      <c r="AF1057" s="56"/>
      <c r="AG1057" s="56"/>
      <c r="AH1057" s="56"/>
      <c r="AI1057" s="56"/>
      <c r="AJ1057" s="56"/>
      <c r="AK1057" s="56"/>
      <c r="AL1057" s="56"/>
      <c r="AM1057" s="56"/>
      <c r="AN1057" s="56"/>
      <c r="AO1057" s="56"/>
      <c r="AP1057" s="56"/>
      <c r="AQ1057" s="56"/>
      <c r="AR1057" s="56"/>
      <c r="AS1057" s="56"/>
      <c r="AT1057" s="56"/>
      <c r="AU1057" s="56"/>
      <c r="AV1057" s="56"/>
      <c r="AW1057" s="56"/>
      <c r="AX1057" s="56"/>
      <c r="AY1057" s="56"/>
      <c r="AZ1057" s="56"/>
      <c r="BA1057" s="56"/>
      <c r="BB1057" s="56"/>
      <c r="BC1057" s="56"/>
      <c r="BD1057" s="56"/>
      <c r="BE1057" s="56"/>
      <c r="BF1057" s="56"/>
      <c r="BG1057" s="56"/>
      <c r="BH1057" s="56"/>
      <c r="BI1057" s="56"/>
      <c r="BJ1057" s="56"/>
      <c r="BK1057" s="56"/>
    </row>
    <row r="1058" spans="1:63" s="30" customFormat="1" x14ac:dyDescent="0.25">
      <c r="A1058" s="56"/>
      <c r="B1058" s="56"/>
      <c r="C1058" s="56"/>
      <c r="D1058" s="56"/>
      <c r="E1058" s="56"/>
      <c r="F1058" s="56"/>
      <c r="G1058" s="56"/>
      <c r="H1058" s="56"/>
      <c r="I1058" s="56"/>
      <c r="J1058" s="56"/>
      <c r="K1058" s="56"/>
      <c r="L1058" s="56"/>
      <c r="M1058" s="56"/>
      <c r="N1058" s="56"/>
      <c r="O1058" s="56"/>
      <c r="P1058" s="56"/>
      <c r="Q1058" s="56"/>
      <c r="R1058" s="56"/>
      <c r="S1058" s="56"/>
      <c r="T1058" s="56"/>
      <c r="U1058" s="56"/>
      <c r="V1058" s="56"/>
      <c r="W1058" s="56"/>
      <c r="X1058" s="56"/>
      <c r="Y1058" s="56"/>
      <c r="Z1058" s="56"/>
      <c r="AA1058" s="56"/>
      <c r="AB1058" s="56"/>
      <c r="AC1058" s="56"/>
      <c r="AD1058" s="56"/>
      <c r="AE1058" s="56"/>
      <c r="AF1058" s="56"/>
      <c r="AG1058" s="56"/>
      <c r="AH1058" s="56"/>
      <c r="AI1058" s="56"/>
      <c r="AJ1058" s="56"/>
      <c r="AK1058" s="56"/>
      <c r="AL1058" s="56"/>
      <c r="AM1058" s="56"/>
      <c r="AN1058" s="56"/>
      <c r="AO1058" s="56"/>
      <c r="AP1058" s="56"/>
      <c r="AQ1058" s="56"/>
      <c r="AR1058" s="56"/>
      <c r="AS1058" s="56"/>
      <c r="AT1058" s="56"/>
      <c r="AU1058" s="56"/>
      <c r="AV1058" s="56"/>
      <c r="AW1058" s="56"/>
      <c r="AX1058" s="56"/>
      <c r="AY1058" s="56"/>
      <c r="AZ1058" s="56"/>
      <c r="BA1058" s="56"/>
      <c r="BB1058" s="56"/>
      <c r="BC1058" s="56"/>
      <c r="BD1058" s="56"/>
      <c r="BE1058" s="56"/>
      <c r="BF1058" s="56"/>
      <c r="BG1058" s="56"/>
      <c r="BH1058" s="56"/>
      <c r="BI1058" s="56"/>
      <c r="BJ1058" s="56"/>
      <c r="BK1058" s="56"/>
    </row>
    <row r="1059" spans="1:63" s="30" customFormat="1" x14ac:dyDescent="0.25">
      <c r="A1059" s="56"/>
      <c r="B1059" s="56"/>
      <c r="C1059" s="56"/>
      <c r="D1059" s="56"/>
      <c r="E1059" s="56"/>
      <c r="F1059" s="56"/>
      <c r="G1059" s="56"/>
      <c r="H1059" s="56"/>
      <c r="I1059" s="56"/>
      <c r="J1059" s="56"/>
      <c r="K1059" s="56"/>
      <c r="L1059" s="56"/>
      <c r="M1059" s="56"/>
      <c r="N1059" s="56"/>
      <c r="O1059" s="56"/>
      <c r="P1059" s="56"/>
      <c r="Q1059" s="56"/>
      <c r="R1059" s="56"/>
      <c r="S1059" s="56"/>
      <c r="T1059" s="56"/>
      <c r="U1059" s="56"/>
      <c r="V1059" s="56"/>
      <c r="W1059" s="56"/>
      <c r="X1059" s="56"/>
      <c r="Y1059" s="56"/>
      <c r="Z1059" s="56"/>
      <c r="AA1059" s="56"/>
      <c r="AB1059" s="56"/>
      <c r="AC1059" s="56"/>
      <c r="AD1059" s="56"/>
      <c r="AE1059" s="56"/>
      <c r="AF1059" s="56"/>
      <c r="AG1059" s="56"/>
      <c r="AH1059" s="56"/>
      <c r="AI1059" s="56"/>
      <c r="AJ1059" s="56"/>
      <c r="AK1059" s="56"/>
      <c r="AL1059" s="56"/>
      <c r="AM1059" s="56"/>
      <c r="AN1059" s="56"/>
      <c r="AO1059" s="56"/>
      <c r="AP1059" s="56"/>
      <c r="AQ1059" s="56"/>
      <c r="AR1059" s="56"/>
      <c r="AS1059" s="56"/>
      <c r="AT1059" s="56"/>
      <c r="AU1059" s="56"/>
      <c r="AV1059" s="56"/>
      <c r="AW1059" s="56"/>
      <c r="AX1059" s="56"/>
      <c r="AY1059" s="56"/>
      <c r="AZ1059" s="56"/>
      <c r="BA1059" s="56"/>
      <c r="BB1059" s="56"/>
      <c r="BC1059" s="56"/>
      <c r="BD1059" s="56"/>
      <c r="BE1059" s="56"/>
      <c r="BF1059" s="56"/>
      <c r="BG1059" s="56"/>
      <c r="BH1059" s="56"/>
      <c r="BI1059" s="56"/>
      <c r="BJ1059" s="56"/>
      <c r="BK1059" s="56"/>
    </row>
    <row r="1060" spans="1:63" s="30" customFormat="1" x14ac:dyDescent="0.25">
      <c r="A1060" s="56"/>
      <c r="B1060" s="56"/>
      <c r="C1060" s="56"/>
      <c r="D1060" s="56"/>
      <c r="E1060" s="56"/>
      <c r="F1060" s="56"/>
      <c r="G1060" s="56"/>
      <c r="H1060" s="56"/>
      <c r="I1060" s="56"/>
      <c r="J1060" s="56"/>
      <c r="K1060" s="56"/>
      <c r="L1060" s="56"/>
      <c r="M1060" s="56"/>
      <c r="N1060" s="56"/>
      <c r="O1060" s="56"/>
      <c r="P1060" s="56"/>
      <c r="Q1060" s="56"/>
      <c r="R1060" s="56"/>
      <c r="S1060" s="56"/>
      <c r="T1060" s="56"/>
      <c r="U1060" s="56"/>
      <c r="V1060" s="56"/>
      <c r="W1060" s="56"/>
      <c r="X1060" s="56"/>
      <c r="Y1060" s="56"/>
      <c r="Z1060" s="56"/>
      <c r="AA1060" s="56"/>
      <c r="AB1060" s="56"/>
      <c r="AC1060" s="56"/>
      <c r="AD1060" s="56"/>
      <c r="AE1060" s="56"/>
      <c r="AF1060" s="56"/>
      <c r="AG1060" s="56"/>
      <c r="AH1060" s="56"/>
      <c r="AI1060" s="56"/>
      <c r="AJ1060" s="56"/>
      <c r="AK1060" s="56"/>
      <c r="AL1060" s="56"/>
      <c r="AM1060" s="56"/>
      <c r="AN1060" s="56"/>
      <c r="AO1060" s="56"/>
      <c r="AP1060" s="56"/>
      <c r="AQ1060" s="56"/>
      <c r="AR1060" s="56"/>
      <c r="AS1060" s="56"/>
      <c r="AT1060" s="56"/>
      <c r="AU1060" s="56"/>
      <c r="AV1060" s="56"/>
      <c r="AW1060" s="56"/>
      <c r="AX1060" s="56"/>
      <c r="AY1060" s="56"/>
      <c r="AZ1060" s="56"/>
      <c r="BA1060" s="56"/>
      <c r="BB1060" s="56"/>
      <c r="BC1060" s="56"/>
      <c r="BD1060" s="56"/>
      <c r="BE1060" s="56"/>
      <c r="BF1060" s="56"/>
      <c r="BG1060" s="56"/>
      <c r="BH1060" s="56"/>
      <c r="BI1060" s="56"/>
      <c r="BJ1060" s="56"/>
      <c r="BK1060" s="56"/>
    </row>
    <row r="1061" spans="1:63" s="30" customFormat="1" x14ac:dyDescent="0.25">
      <c r="A1061" s="56"/>
      <c r="B1061" s="56"/>
      <c r="C1061" s="56"/>
      <c r="D1061" s="56"/>
      <c r="E1061" s="56"/>
      <c r="F1061" s="56"/>
      <c r="G1061" s="56"/>
      <c r="H1061" s="56"/>
      <c r="I1061" s="56"/>
      <c r="J1061" s="56"/>
      <c r="K1061" s="56"/>
      <c r="L1061" s="56"/>
      <c r="M1061" s="56"/>
      <c r="N1061" s="56"/>
      <c r="O1061" s="56"/>
      <c r="P1061" s="56"/>
      <c r="Q1061" s="56"/>
      <c r="R1061" s="56"/>
      <c r="S1061" s="56"/>
      <c r="T1061" s="56"/>
      <c r="U1061" s="56"/>
      <c r="V1061" s="56"/>
      <c r="W1061" s="56"/>
      <c r="X1061" s="56"/>
      <c r="Y1061" s="56"/>
      <c r="Z1061" s="56"/>
      <c r="AA1061" s="56"/>
      <c r="AB1061" s="56"/>
      <c r="AC1061" s="56"/>
      <c r="AD1061" s="56"/>
      <c r="AE1061" s="56"/>
      <c r="AF1061" s="56"/>
      <c r="AG1061" s="56"/>
      <c r="AH1061" s="56"/>
      <c r="AI1061" s="56"/>
      <c r="AJ1061" s="56"/>
      <c r="AK1061" s="56"/>
      <c r="AL1061" s="56"/>
      <c r="AM1061" s="56"/>
      <c r="AN1061" s="56"/>
      <c r="AO1061" s="56"/>
      <c r="AP1061" s="56"/>
      <c r="AQ1061" s="56"/>
      <c r="AR1061" s="56"/>
      <c r="AS1061" s="56"/>
      <c r="AT1061" s="56"/>
      <c r="AU1061" s="56"/>
      <c r="AV1061" s="56"/>
      <c r="AW1061" s="56"/>
      <c r="AX1061" s="56"/>
      <c r="AY1061" s="56"/>
      <c r="AZ1061" s="56"/>
      <c r="BA1061" s="56"/>
      <c r="BB1061" s="56"/>
      <c r="BC1061" s="56"/>
      <c r="BD1061" s="56"/>
      <c r="BE1061" s="56"/>
      <c r="BF1061" s="56"/>
      <c r="BG1061" s="56"/>
      <c r="BH1061" s="56"/>
      <c r="BI1061" s="56"/>
      <c r="BJ1061" s="56"/>
      <c r="BK1061" s="56"/>
    </row>
    <row r="1062" spans="1:63" s="30" customFormat="1" x14ac:dyDescent="0.25">
      <c r="A1062" s="56"/>
      <c r="B1062" s="56"/>
      <c r="C1062" s="56"/>
      <c r="D1062" s="56"/>
      <c r="E1062" s="56"/>
      <c r="F1062" s="56"/>
      <c r="G1062" s="56"/>
      <c r="H1062" s="56"/>
      <c r="I1062" s="56"/>
      <c r="J1062" s="56"/>
      <c r="K1062" s="56"/>
      <c r="L1062" s="56"/>
      <c r="M1062" s="56"/>
      <c r="N1062" s="56"/>
      <c r="O1062" s="56"/>
      <c r="P1062" s="56"/>
      <c r="Q1062" s="56"/>
      <c r="R1062" s="56"/>
      <c r="S1062" s="56"/>
      <c r="T1062" s="56"/>
      <c r="U1062" s="56"/>
      <c r="V1062" s="56"/>
      <c r="W1062" s="56"/>
      <c r="X1062" s="56"/>
      <c r="Y1062" s="56"/>
      <c r="Z1062" s="56"/>
      <c r="AA1062" s="56"/>
      <c r="AB1062" s="56"/>
      <c r="AC1062" s="56"/>
      <c r="AD1062" s="56"/>
      <c r="AE1062" s="56"/>
      <c r="AF1062" s="56"/>
      <c r="AG1062" s="56"/>
      <c r="AH1062" s="56"/>
      <c r="AI1062" s="56"/>
      <c r="AJ1062" s="56"/>
      <c r="AK1062" s="56"/>
      <c r="AL1062" s="56"/>
      <c r="AM1062" s="56"/>
      <c r="AN1062" s="56"/>
      <c r="AO1062" s="56"/>
      <c r="AP1062" s="56"/>
      <c r="AQ1062" s="56"/>
      <c r="AR1062" s="56"/>
      <c r="AS1062" s="56"/>
      <c r="AT1062" s="56"/>
      <c r="AU1062" s="56"/>
      <c r="AV1062" s="56"/>
      <c r="AW1062" s="56"/>
      <c r="AX1062" s="56"/>
      <c r="AY1062" s="56"/>
      <c r="AZ1062" s="56"/>
      <c r="BA1062" s="56"/>
      <c r="BB1062" s="56"/>
      <c r="BC1062" s="56"/>
      <c r="BD1062" s="56"/>
      <c r="BE1062" s="56"/>
      <c r="BF1062" s="56"/>
      <c r="BG1062" s="56"/>
      <c r="BH1062" s="56"/>
      <c r="BI1062" s="56"/>
      <c r="BJ1062" s="56"/>
      <c r="BK1062" s="56"/>
    </row>
    <row r="1063" spans="1:63" s="30" customFormat="1" x14ac:dyDescent="0.25">
      <c r="A1063" s="56"/>
      <c r="B1063" s="56"/>
      <c r="C1063" s="56"/>
      <c r="D1063" s="56"/>
      <c r="E1063" s="56"/>
      <c r="F1063" s="56"/>
      <c r="G1063" s="56"/>
      <c r="H1063" s="56"/>
      <c r="I1063" s="56"/>
      <c r="J1063" s="56"/>
      <c r="K1063" s="56"/>
      <c r="L1063" s="56"/>
      <c r="M1063" s="56"/>
      <c r="N1063" s="56"/>
      <c r="O1063" s="56"/>
      <c r="P1063" s="56"/>
      <c r="Q1063" s="56"/>
      <c r="R1063" s="56"/>
      <c r="S1063" s="56"/>
      <c r="T1063" s="56"/>
      <c r="U1063" s="56"/>
      <c r="V1063" s="56"/>
      <c r="W1063" s="56"/>
      <c r="X1063" s="56"/>
      <c r="Y1063" s="56"/>
      <c r="Z1063" s="56"/>
      <c r="AA1063" s="56"/>
      <c r="AB1063" s="56"/>
      <c r="AC1063" s="56"/>
      <c r="AD1063" s="56"/>
      <c r="AE1063" s="56"/>
      <c r="AF1063" s="56"/>
      <c r="AG1063" s="56"/>
      <c r="AH1063" s="56"/>
      <c r="AI1063" s="56"/>
      <c r="AJ1063" s="56"/>
      <c r="AK1063" s="56"/>
      <c r="AL1063" s="56"/>
      <c r="AM1063" s="56"/>
      <c r="AN1063" s="56"/>
      <c r="AO1063" s="56"/>
      <c r="AP1063" s="56"/>
      <c r="AQ1063" s="56"/>
      <c r="AR1063" s="56"/>
      <c r="AS1063" s="56"/>
      <c r="AT1063" s="56"/>
      <c r="AU1063" s="56"/>
      <c r="AV1063" s="56"/>
      <c r="AW1063" s="56"/>
      <c r="AX1063" s="56"/>
      <c r="AY1063" s="56"/>
      <c r="AZ1063" s="56"/>
      <c r="BA1063" s="56"/>
      <c r="BB1063" s="56"/>
      <c r="BC1063" s="56"/>
      <c r="BD1063" s="56"/>
      <c r="BE1063" s="56"/>
      <c r="BF1063" s="56"/>
      <c r="BG1063" s="56"/>
      <c r="BH1063" s="56"/>
      <c r="BI1063" s="56"/>
      <c r="BJ1063" s="56"/>
      <c r="BK1063" s="56"/>
    </row>
    <row r="1064" spans="1:63" s="30" customFormat="1" x14ac:dyDescent="0.25">
      <c r="A1064" s="56"/>
      <c r="B1064" s="56"/>
      <c r="C1064" s="56"/>
      <c r="D1064" s="56"/>
      <c r="E1064" s="56"/>
      <c r="F1064" s="56"/>
      <c r="G1064" s="56"/>
      <c r="H1064" s="56"/>
      <c r="I1064" s="56"/>
      <c r="J1064" s="56"/>
      <c r="K1064" s="56"/>
      <c r="L1064" s="56"/>
      <c r="M1064" s="56"/>
      <c r="N1064" s="56"/>
      <c r="O1064" s="56"/>
      <c r="P1064" s="56"/>
      <c r="Q1064" s="56"/>
      <c r="R1064" s="56"/>
      <c r="S1064" s="56"/>
      <c r="T1064" s="56"/>
      <c r="U1064" s="56"/>
      <c r="V1064" s="56"/>
      <c r="W1064" s="56"/>
      <c r="X1064" s="56"/>
      <c r="Y1064" s="56"/>
      <c r="Z1064" s="56"/>
      <c r="AA1064" s="56"/>
      <c r="AB1064" s="56"/>
      <c r="AC1064" s="56"/>
      <c r="AD1064" s="56"/>
      <c r="AE1064" s="56"/>
      <c r="AF1064" s="56"/>
      <c r="AG1064" s="56"/>
      <c r="AH1064" s="56"/>
      <c r="AI1064" s="56"/>
      <c r="AJ1064" s="56"/>
      <c r="AK1064" s="56"/>
      <c r="AL1064" s="56"/>
      <c r="AM1064" s="56"/>
      <c r="AN1064" s="56"/>
      <c r="AO1064" s="56"/>
      <c r="AP1064" s="56"/>
      <c r="AQ1064" s="56"/>
      <c r="AR1064" s="56"/>
      <c r="AS1064" s="56"/>
      <c r="AT1064" s="56"/>
      <c r="AU1064" s="56"/>
      <c r="AV1064" s="56"/>
      <c r="AW1064" s="56"/>
      <c r="AX1064" s="56"/>
      <c r="AY1064" s="56"/>
      <c r="AZ1064" s="56"/>
      <c r="BA1064" s="56"/>
      <c r="BB1064" s="56"/>
      <c r="BC1064" s="56"/>
      <c r="BD1064" s="56"/>
      <c r="BE1064" s="56"/>
      <c r="BF1064" s="56"/>
      <c r="BG1064" s="56"/>
      <c r="BH1064" s="56"/>
      <c r="BI1064" s="56"/>
      <c r="BJ1064" s="56"/>
      <c r="BK1064" s="56"/>
    </row>
    <row r="1065" spans="1:63" s="30" customFormat="1" x14ac:dyDescent="0.25">
      <c r="A1065" s="56"/>
      <c r="B1065" s="56"/>
      <c r="C1065" s="56"/>
      <c r="D1065" s="56"/>
      <c r="E1065" s="56"/>
      <c r="F1065" s="56"/>
      <c r="G1065" s="56"/>
      <c r="H1065" s="56"/>
      <c r="I1065" s="56"/>
      <c r="J1065" s="56"/>
      <c r="K1065" s="56"/>
      <c r="L1065" s="56"/>
      <c r="M1065" s="56"/>
      <c r="N1065" s="56"/>
      <c r="O1065" s="56"/>
      <c r="P1065" s="56"/>
      <c r="Q1065" s="56"/>
      <c r="R1065" s="56"/>
      <c r="S1065" s="56"/>
      <c r="T1065" s="56"/>
      <c r="U1065" s="56"/>
      <c r="V1065" s="56"/>
      <c r="W1065" s="56"/>
      <c r="X1065" s="56"/>
      <c r="Y1065" s="56"/>
      <c r="Z1065" s="56"/>
      <c r="AA1065" s="56"/>
      <c r="AB1065" s="56"/>
      <c r="AC1065" s="56"/>
      <c r="AD1065" s="56"/>
      <c r="AE1065" s="56"/>
      <c r="AF1065" s="56"/>
      <c r="AG1065" s="56"/>
      <c r="AH1065" s="56"/>
      <c r="AI1065" s="56"/>
      <c r="AJ1065" s="56"/>
      <c r="AK1065" s="56"/>
      <c r="AL1065" s="56"/>
      <c r="AM1065" s="56"/>
      <c r="AN1065" s="56"/>
      <c r="AO1065" s="56"/>
      <c r="AP1065" s="56"/>
      <c r="AQ1065" s="56"/>
      <c r="AR1065" s="56"/>
      <c r="AS1065" s="56"/>
      <c r="AT1065" s="56"/>
      <c r="AU1065" s="56"/>
      <c r="AV1065" s="56"/>
      <c r="AW1065" s="56"/>
      <c r="AX1065" s="56"/>
      <c r="AY1065" s="56"/>
      <c r="AZ1065" s="56"/>
      <c r="BA1065" s="56"/>
      <c r="BB1065" s="56"/>
      <c r="BC1065" s="56"/>
      <c r="BD1065" s="56"/>
      <c r="BE1065" s="56"/>
      <c r="BF1065" s="56"/>
      <c r="BG1065" s="56"/>
      <c r="BH1065" s="56"/>
      <c r="BI1065" s="56"/>
      <c r="BJ1065" s="56"/>
      <c r="BK1065" s="56"/>
    </row>
    <row r="1066" spans="1:63" x14ac:dyDescent="0.25">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c r="Y1066" s="31"/>
      <c r="Z1066" s="31"/>
      <c r="AA1066" s="31"/>
      <c r="AB1066" s="31"/>
      <c r="AC1066" s="31"/>
      <c r="AD1066" s="31"/>
      <c r="AE1066" s="31"/>
      <c r="AF1066" s="31"/>
      <c r="AG1066" s="31"/>
      <c r="AH1066" s="31"/>
      <c r="AI1066" s="31"/>
      <c r="AJ1066" s="31"/>
      <c r="AK1066" s="31"/>
      <c r="AL1066" s="31"/>
      <c r="AM1066" s="31"/>
      <c r="AN1066" s="31"/>
      <c r="AO1066" s="31"/>
      <c r="AP1066" s="31"/>
      <c r="AQ1066" s="31"/>
      <c r="AR1066" s="31"/>
      <c r="AS1066" s="31"/>
      <c r="AT1066" s="31"/>
      <c r="AU1066" s="31"/>
      <c r="AV1066" s="31"/>
      <c r="AW1066" s="31"/>
    </row>
    <row r="1067" spans="1:63" x14ac:dyDescent="0.25">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c r="Y1067" s="31"/>
      <c r="Z1067" s="31"/>
      <c r="AA1067" s="31"/>
      <c r="AB1067" s="31"/>
      <c r="AC1067" s="31"/>
      <c r="AD1067" s="31"/>
      <c r="AE1067" s="31"/>
      <c r="AF1067" s="31"/>
      <c r="AG1067" s="31"/>
      <c r="AH1067" s="31"/>
      <c r="AI1067" s="31"/>
      <c r="AJ1067" s="31"/>
      <c r="AK1067" s="31"/>
      <c r="AL1067" s="31"/>
      <c r="AM1067" s="31"/>
      <c r="AN1067" s="31"/>
      <c r="AO1067" s="31"/>
      <c r="AP1067" s="31"/>
      <c r="AQ1067" s="31"/>
      <c r="AR1067" s="31"/>
      <c r="AS1067" s="31"/>
      <c r="AT1067" s="31"/>
      <c r="AU1067" s="31"/>
      <c r="AV1067" s="31"/>
      <c r="AW1067" s="31"/>
    </row>
    <row r="1068" spans="1:63" x14ac:dyDescent="0.25">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c r="Y1068" s="31"/>
      <c r="Z1068" s="31"/>
      <c r="AA1068" s="31"/>
      <c r="AB1068" s="31"/>
      <c r="AC1068" s="31"/>
      <c r="AD1068" s="31"/>
      <c r="AE1068" s="31"/>
      <c r="AF1068" s="31"/>
      <c r="AG1068" s="31"/>
      <c r="AH1068" s="31"/>
      <c r="AI1068" s="31"/>
      <c r="AJ1068" s="31"/>
      <c r="AK1068" s="31"/>
      <c r="AL1068" s="31"/>
      <c r="AM1068" s="31"/>
      <c r="AN1068" s="31"/>
      <c r="AO1068" s="31"/>
      <c r="AP1068" s="31"/>
      <c r="AQ1068" s="31"/>
      <c r="AR1068" s="31"/>
      <c r="AS1068" s="31"/>
      <c r="AT1068" s="31"/>
      <c r="AU1068" s="31"/>
      <c r="AV1068" s="31"/>
      <c r="AW1068" s="31"/>
    </row>
    <row r="1069" spans="1:63" x14ac:dyDescent="0.25">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c r="Y1069" s="31"/>
      <c r="Z1069" s="31"/>
      <c r="AA1069" s="31"/>
      <c r="AB1069" s="31"/>
      <c r="AC1069" s="31"/>
      <c r="AD1069" s="31"/>
      <c r="AE1069" s="31"/>
      <c r="AF1069" s="31"/>
      <c r="AG1069" s="31"/>
      <c r="AH1069" s="31"/>
      <c r="AI1069" s="31"/>
      <c r="AJ1069" s="31"/>
      <c r="AK1069" s="31"/>
      <c r="AL1069" s="31"/>
      <c r="AM1069" s="31"/>
      <c r="AN1069" s="31"/>
      <c r="AO1069" s="31"/>
      <c r="AP1069" s="31"/>
      <c r="AQ1069" s="31"/>
      <c r="AR1069" s="31"/>
      <c r="AS1069" s="31"/>
      <c r="AT1069" s="31"/>
      <c r="AU1069" s="31"/>
      <c r="AV1069" s="31"/>
      <c r="AW1069" s="31"/>
    </row>
    <row r="1070" spans="1:63" x14ac:dyDescent="0.25">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c r="Y1070" s="31"/>
      <c r="Z1070" s="31"/>
      <c r="AA1070" s="31"/>
      <c r="AB1070" s="31"/>
      <c r="AC1070" s="31"/>
      <c r="AD1070" s="31"/>
      <c r="AE1070" s="31"/>
      <c r="AF1070" s="31"/>
      <c r="AG1070" s="31"/>
      <c r="AH1070" s="31"/>
      <c r="AI1070" s="31"/>
      <c r="AJ1070" s="31"/>
      <c r="AK1070" s="31"/>
      <c r="AL1070" s="31"/>
      <c r="AM1070" s="31"/>
      <c r="AN1070" s="31"/>
      <c r="AO1070" s="31"/>
      <c r="AP1070" s="31"/>
      <c r="AQ1070" s="31"/>
      <c r="AR1070" s="31"/>
      <c r="AS1070" s="31"/>
      <c r="AT1070" s="31"/>
      <c r="AU1070" s="31"/>
      <c r="AV1070" s="31"/>
      <c r="AW1070" s="31"/>
    </row>
    <row r="1071" spans="1:63" x14ac:dyDescent="0.25">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c r="Y1071" s="31"/>
      <c r="Z1071" s="31"/>
      <c r="AA1071" s="31"/>
      <c r="AB1071" s="31"/>
      <c r="AC1071" s="31"/>
      <c r="AD1071" s="31"/>
      <c r="AE1071" s="31"/>
      <c r="AF1071" s="31"/>
      <c r="AG1071" s="31"/>
      <c r="AH1071" s="31"/>
      <c r="AI1071" s="31"/>
      <c r="AJ1071" s="31"/>
      <c r="AK1071" s="31"/>
      <c r="AL1071" s="31"/>
      <c r="AM1071" s="31"/>
      <c r="AN1071" s="31"/>
      <c r="AO1071" s="31"/>
      <c r="AP1071" s="31"/>
      <c r="AQ1071" s="31"/>
      <c r="AR1071" s="31"/>
      <c r="AS1071" s="31"/>
      <c r="AT1071" s="31"/>
      <c r="AU1071" s="31"/>
      <c r="AV1071" s="31"/>
      <c r="AW1071" s="31"/>
    </row>
    <row r="1072" spans="1:63" x14ac:dyDescent="0.25">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c r="Y1072" s="31"/>
      <c r="Z1072" s="31"/>
      <c r="AA1072" s="31"/>
      <c r="AB1072" s="31"/>
      <c r="AC1072" s="31"/>
      <c r="AD1072" s="31"/>
      <c r="AE1072" s="31"/>
      <c r="AF1072" s="31"/>
      <c r="AG1072" s="31"/>
      <c r="AH1072" s="31"/>
      <c r="AI1072" s="31"/>
      <c r="AJ1072" s="31"/>
      <c r="AK1072" s="31"/>
      <c r="AL1072" s="31"/>
      <c r="AM1072" s="31"/>
      <c r="AN1072" s="31"/>
      <c r="AO1072" s="31"/>
      <c r="AP1072" s="31"/>
      <c r="AQ1072" s="31"/>
      <c r="AR1072" s="31"/>
      <c r="AS1072" s="31"/>
      <c r="AT1072" s="31"/>
      <c r="AU1072" s="31"/>
      <c r="AV1072" s="31"/>
      <c r="AW1072" s="31"/>
    </row>
    <row r="1073" spans="1:49" x14ac:dyDescent="0.25">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c r="Y1073" s="31"/>
      <c r="Z1073" s="31"/>
      <c r="AA1073" s="31"/>
      <c r="AB1073" s="31"/>
      <c r="AC1073" s="31"/>
      <c r="AD1073" s="31"/>
      <c r="AE1073" s="31"/>
      <c r="AF1073" s="31"/>
      <c r="AG1073" s="31"/>
      <c r="AH1073" s="31"/>
      <c r="AI1073" s="31"/>
      <c r="AJ1073" s="31"/>
      <c r="AK1073" s="31"/>
      <c r="AL1073" s="31"/>
      <c r="AM1073" s="31"/>
      <c r="AN1073" s="31"/>
      <c r="AO1073" s="31"/>
      <c r="AP1073" s="31"/>
      <c r="AQ1073" s="31"/>
      <c r="AR1073" s="31"/>
      <c r="AS1073" s="31"/>
      <c r="AT1073" s="31"/>
      <c r="AU1073" s="31"/>
      <c r="AV1073" s="31"/>
      <c r="AW1073" s="31"/>
    </row>
    <row r="1074" spans="1:49" x14ac:dyDescent="0.25">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c r="Y1074" s="31"/>
      <c r="Z1074" s="31"/>
      <c r="AA1074" s="31"/>
      <c r="AB1074" s="31"/>
      <c r="AC1074" s="31"/>
      <c r="AD1074" s="31"/>
      <c r="AE1074" s="31"/>
      <c r="AF1074" s="31"/>
      <c r="AG1074" s="31"/>
      <c r="AH1074" s="31"/>
      <c r="AI1074" s="31"/>
      <c r="AJ1074" s="31"/>
      <c r="AK1074" s="31"/>
      <c r="AL1074" s="31"/>
      <c r="AM1074" s="31"/>
      <c r="AN1074" s="31"/>
      <c r="AO1074" s="31"/>
      <c r="AP1074" s="31"/>
      <c r="AQ1074" s="31"/>
      <c r="AR1074" s="31"/>
      <c r="AS1074" s="31"/>
      <c r="AT1074" s="31"/>
      <c r="AU1074" s="31"/>
      <c r="AV1074" s="31"/>
      <c r="AW1074" s="31"/>
    </row>
    <row r="1075" spans="1:49" x14ac:dyDescent="0.25">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c r="Y1075" s="31"/>
      <c r="Z1075" s="31"/>
      <c r="AA1075" s="31"/>
      <c r="AB1075" s="31"/>
      <c r="AC1075" s="31"/>
      <c r="AD1075" s="31"/>
      <c r="AE1075" s="31"/>
      <c r="AF1075" s="31"/>
      <c r="AG1075" s="31"/>
      <c r="AH1075" s="31"/>
      <c r="AI1075" s="31"/>
      <c r="AJ1075" s="31"/>
      <c r="AK1075" s="31"/>
      <c r="AL1075" s="31"/>
      <c r="AM1075" s="31"/>
      <c r="AN1075" s="31"/>
      <c r="AO1075" s="31"/>
      <c r="AP1075" s="31"/>
      <c r="AQ1075" s="31"/>
      <c r="AR1075" s="31"/>
      <c r="AS1075" s="31"/>
      <c r="AT1075" s="31"/>
      <c r="AU1075" s="31"/>
      <c r="AV1075" s="31"/>
      <c r="AW1075" s="31"/>
    </row>
    <row r="1076" spans="1:49" x14ac:dyDescent="0.25">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c r="Y1076" s="31"/>
      <c r="Z1076" s="31"/>
      <c r="AA1076" s="31"/>
      <c r="AB1076" s="31"/>
      <c r="AC1076" s="31"/>
      <c r="AD1076" s="31"/>
      <c r="AE1076" s="31"/>
      <c r="AF1076" s="31"/>
      <c r="AG1076" s="31"/>
      <c r="AH1076" s="31"/>
      <c r="AI1076" s="31"/>
      <c r="AJ1076" s="31"/>
      <c r="AK1076" s="31"/>
      <c r="AL1076" s="31"/>
      <c r="AM1076" s="31"/>
      <c r="AN1076" s="31"/>
      <c r="AO1076" s="31"/>
      <c r="AP1076" s="31"/>
      <c r="AQ1076" s="31"/>
      <c r="AR1076" s="31"/>
      <c r="AS1076" s="31"/>
      <c r="AT1076" s="31"/>
      <c r="AU1076" s="31"/>
      <c r="AV1076" s="31"/>
      <c r="AW1076" s="31"/>
    </row>
    <row r="1077" spans="1:49" x14ac:dyDescent="0.25">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c r="Y1077" s="31"/>
      <c r="Z1077" s="31"/>
      <c r="AA1077" s="31"/>
      <c r="AB1077" s="31"/>
      <c r="AC1077" s="31"/>
      <c r="AD1077" s="31"/>
      <c r="AE1077" s="31"/>
      <c r="AF1077" s="31"/>
      <c r="AG1077" s="31"/>
      <c r="AH1077" s="31"/>
      <c r="AI1077" s="31"/>
      <c r="AJ1077" s="31"/>
      <c r="AK1077" s="31"/>
      <c r="AL1077" s="31"/>
      <c r="AM1077" s="31"/>
      <c r="AN1077" s="31"/>
      <c r="AO1077" s="31"/>
      <c r="AP1077" s="31"/>
      <c r="AQ1077" s="31"/>
      <c r="AR1077" s="31"/>
      <c r="AS1077" s="31"/>
      <c r="AT1077" s="31"/>
      <c r="AU1077" s="31"/>
      <c r="AV1077" s="31"/>
      <c r="AW1077" s="31"/>
    </row>
    <row r="1078" spans="1:49" x14ac:dyDescent="0.25">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c r="Y1078" s="31"/>
      <c r="Z1078" s="31"/>
      <c r="AA1078" s="31"/>
      <c r="AB1078" s="31"/>
      <c r="AC1078" s="31"/>
      <c r="AD1078" s="31"/>
      <c r="AE1078" s="31"/>
      <c r="AF1078" s="31"/>
      <c r="AG1078" s="31"/>
      <c r="AH1078" s="31"/>
      <c r="AI1078" s="31"/>
      <c r="AJ1078" s="31"/>
      <c r="AK1078" s="31"/>
      <c r="AL1078" s="31"/>
      <c r="AM1078" s="31"/>
      <c r="AN1078" s="31"/>
      <c r="AO1078" s="31"/>
      <c r="AP1078" s="31"/>
      <c r="AQ1078" s="31"/>
      <c r="AR1078" s="31"/>
      <c r="AS1078" s="31"/>
      <c r="AT1078" s="31"/>
      <c r="AU1078" s="31"/>
      <c r="AV1078" s="31"/>
      <c r="AW1078" s="31"/>
    </row>
    <row r="1079" spans="1:49" x14ac:dyDescent="0.25">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c r="Y1079" s="31"/>
      <c r="Z1079" s="31"/>
      <c r="AA1079" s="31"/>
      <c r="AB1079" s="31"/>
      <c r="AC1079" s="31"/>
      <c r="AD1079" s="31"/>
      <c r="AE1079" s="31"/>
      <c r="AF1079" s="31"/>
      <c r="AG1079" s="31"/>
      <c r="AH1079" s="31"/>
      <c r="AI1079" s="31"/>
      <c r="AJ1079" s="31"/>
      <c r="AK1079" s="31"/>
      <c r="AL1079" s="31"/>
      <c r="AM1079" s="31"/>
      <c r="AN1079" s="31"/>
      <c r="AO1079" s="31"/>
      <c r="AP1079" s="31"/>
      <c r="AQ1079" s="31"/>
      <c r="AR1079" s="31"/>
      <c r="AS1079" s="31"/>
      <c r="AT1079" s="31"/>
      <c r="AU1079" s="31"/>
      <c r="AV1079" s="31"/>
      <c r="AW1079" s="31"/>
    </row>
    <row r="1080" spans="1:49" x14ac:dyDescent="0.25">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c r="Y1080" s="31"/>
      <c r="Z1080" s="31"/>
      <c r="AA1080" s="31"/>
      <c r="AB1080" s="31"/>
      <c r="AC1080" s="31"/>
      <c r="AD1080" s="31"/>
      <c r="AE1080" s="31"/>
      <c r="AF1080" s="31"/>
      <c r="AG1080" s="31"/>
      <c r="AH1080" s="31"/>
      <c r="AI1080" s="31"/>
      <c r="AJ1080" s="31"/>
      <c r="AK1080" s="31"/>
      <c r="AL1080" s="31"/>
      <c r="AM1080" s="31"/>
      <c r="AN1080" s="31"/>
      <c r="AO1080" s="31"/>
      <c r="AP1080" s="31"/>
      <c r="AQ1080" s="31"/>
      <c r="AR1080" s="31"/>
      <c r="AS1080" s="31"/>
      <c r="AT1080" s="31"/>
      <c r="AU1080" s="31"/>
      <c r="AV1080" s="31"/>
      <c r="AW1080" s="31"/>
    </row>
    <row r="1081" spans="1:49" x14ac:dyDescent="0.25">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c r="Y1081" s="31"/>
      <c r="Z1081" s="31"/>
      <c r="AA1081" s="31"/>
      <c r="AB1081" s="31"/>
      <c r="AC1081" s="31"/>
      <c r="AD1081" s="31"/>
      <c r="AE1081" s="31"/>
      <c r="AF1081" s="31"/>
      <c r="AG1081" s="31"/>
      <c r="AH1081" s="31"/>
      <c r="AI1081" s="31"/>
      <c r="AJ1081" s="31"/>
      <c r="AK1081" s="31"/>
      <c r="AL1081" s="31"/>
      <c r="AM1081" s="31"/>
      <c r="AN1081" s="31"/>
      <c r="AO1081" s="31"/>
      <c r="AP1081" s="31"/>
      <c r="AQ1081" s="31"/>
      <c r="AR1081" s="31"/>
      <c r="AS1081" s="31"/>
      <c r="AT1081" s="31"/>
      <c r="AU1081" s="31"/>
      <c r="AV1081" s="31"/>
      <c r="AW1081" s="31"/>
    </row>
    <row r="1082" spans="1:49" x14ac:dyDescent="0.25">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c r="Y1082" s="31"/>
      <c r="Z1082" s="31"/>
      <c r="AA1082" s="31"/>
      <c r="AB1082" s="31"/>
      <c r="AC1082" s="31"/>
      <c r="AD1082" s="31"/>
      <c r="AE1082" s="31"/>
      <c r="AF1082" s="31"/>
      <c r="AG1082" s="31"/>
      <c r="AH1082" s="31"/>
      <c r="AI1082" s="31"/>
      <c r="AJ1082" s="31"/>
      <c r="AK1082" s="31"/>
      <c r="AL1082" s="31"/>
      <c r="AM1082" s="31"/>
      <c r="AN1082" s="31"/>
      <c r="AO1082" s="31"/>
      <c r="AP1082" s="31"/>
      <c r="AQ1082" s="31"/>
      <c r="AR1082" s="31"/>
      <c r="AS1082" s="31"/>
      <c r="AT1082" s="31"/>
      <c r="AU1082" s="31"/>
      <c r="AV1082" s="31"/>
      <c r="AW1082" s="31"/>
    </row>
    <row r="1083" spans="1:49" x14ac:dyDescent="0.25">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c r="Y1083" s="31"/>
      <c r="Z1083" s="31"/>
      <c r="AA1083" s="31"/>
      <c r="AB1083" s="31"/>
      <c r="AC1083" s="31"/>
      <c r="AD1083" s="31"/>
      <c r="AE1083" s="31"/>
      <c r="AF1083" s="31"/>
      <c r="AG1083" s="31"/>
      <c r="AH1083" s="31"/>
      <c r="AI1083" s="31"/>
      <c r="AJ1083" s="31"/>
      <c r="AK1083" s="31"/>
      <c r="AL1083" s="31"/>
      <c r="AM1083" s="31"/>
      <c r="AN1083" s="31"/>
      <c r="AO1083" s="31"/>
      <c r="AP1083" s="31"/>
      <c r="AQ1083" s="31"/>
      <c r="AR1083" s="31"/>
      <c r="AS1083" s="31"/>
      <c r="AT1083" s="31"/>
      <c r="AU1083" s="31"/>
      <c r="AV1083" s="31"/>
      <c r="AW1083" s="31"/>
    </row>
    <row r="1084" spans="1:49" x14ac:dyDescent="0.25">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c r="Y1084" s="31"/>
      <c r="Z1084" s="31"/>
      <c r="AA1084" s="31"/>
      <c r="AB1084" s="31"/>
      <c r="AC1084" s="31"/>
      <c r="AD1084" s="31"/>
      <c r="AE1084" s="31"/>
      <c r="AF1084" s="31"/>
      <c r="AG1084" s="31"/>
      <c r="AH1084" s="31"/>
      <c r="AI1084" s="31"/>
      <c r="AJ1084" s="31"/>
      <c r="AK1084" s="31"/>
      <c r="AL1084" s="31"/>
      <c r="AM1084" s="31"/>
      <c r="AN1084" s="31"/>
      <c r="AO1084" s="31"/>
      <c r="AP1084" s="31"/>
      <c r="AQ1084" s="31"/>
      <c r="AR1084" s="31"/>
      <c r="AS1084" s="31"/>
      <c r="AT1084" s="31"/>
      <c r="AU1084" s="31"/>
      <c r="AV1084" s="31"/>
      <c r="AW1084" s="31"/>
    </row>
    <row r="1085" spans="1:49" x14ac:dyDescent="0.25">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c r="Y1085" s="31"/>
      <c r="Z1085" s="31"/>
      <c r="AA1085" s="31"/>
      <c r="AB1085" s="31"/>
      <c r="AC1085" s="31"/>
      <c r="AD1085" s="31"/>
      <c r="AE1085" s="31"/>
      <c r="AF1085" s="31"/>
      <c r="AG1085" s="31"/>
      <c r="AH1085" s="31"/>
      <c r="AI1085" s="31"/>
      <c r="AJ1085" s="31"/>
      <c r="AK1085" s="31"/>
      <c r="AL1085" s="31"/>
      <c r="AM1085" s="31"/>
      <c r="AN1085" s="31"/>
      <c r="AO1085" s="31"/>
      <c r="AP1085" s="31"/>
      <c r="AQ1085" s="31"/>
      <c r="AR1085" s="31"/>
      <c r="AS1085" s="31"/>
      <c r="AT1085" s="31"/>
      <c r="AU1085" s="31"/>
      <c r="AV1085" s="31"/>
      <c r="AW1085" s="31"/>
    </row>
    <row r="1086" spans="1:49" x14ac:dyDescent="0.25">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c r="Y1086" s="31"/>
      <c r="Z1086" s="31"/>
      <c r="AA1086" s="31"/>
      <c r="AB1086" s="31"/>
      <c r="AC1086" s="31"/>
      <c r="AD1086" s="31"/>
      <c r="AE1086" s="31"/>
      <c r="AF1086" s="31"/>
      <c r="AG1086" s="31"/>
      <c r="AH1086" s="31"/>
      <c r="AI1086" s="31"/>
      <c r="AJ1086" s="31"/>
      <c r="AK1086" s="31"/>
      <c r="AL1086" s="31"/>
      <c r="AM1086" s="31"/>
      <c r="AN1086" s="31"/>
      <c r="AO1086" s="31"/>
      <c r="AP1086" s="31"/>
      <c r="AQ1086" s="31"/>
      <c r="AR1086" s="31"/>
      <c r="AS1086" s="31"/>
      <c r="AT1086" s="31"/>
      <c r="AU1086" s="31"/>
      <c r="AV1086" s="31"/>
      <c r="AW1086" s="31"/>
    </row>
    <row r="1087" spans="1:49" x14ac:dyDescent="0.25">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c r="Y1087" s="31"/>
      <c r="Z1087" s="31"/>
      <c r="AA1087" s="31"/>
      <c r="AB1087" s="31"/>
      <c r="AC1087" s="31"/>
      <c r="AD1087" s="31"/>
      <c r="AE1087" s="31"/>
      <c r="AF1087" s="31"/>
      <c r="AG1087" s="31"/>
      <c r="AH1087" s="31"/>
      <c r="AI1087" s="31"/>
      <c r="AJ1087" s="31"/>
      <c r="AK1087" s="31"/>
      <c r="AL1087" s="31"/>
      <c r="AM1087" s="31"/>
      <c r="AN1087" s="31"/>
      <c r="AO1087" s="31"/>
      <c r="AP1087" s="31"/>
      <c r="AQ1087" s="31"/>
      <c r="AR1087" s="31"/>
      <c r="AS1087" s="31"/>
      <c r="AT1087" s="31"/>
      <c r="AU1087" s="31"/>
      <c r="AV1087" s="31"/>
      <c r="AW1087" s="31"/>
    </row>
    <row r="1088" spans="1:49" x14ac:dyDescent="0.25">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c r="Y1088" s="31"/>
      <c r="Z1088" s="31"/>
      <c r="AA1088" s="31"/>
      <c r="AB1088" s="31"/>
      <c r="AC1088" s="31"/>
      <c r="AD1088" s="31"/>
      <c r="AE1088" s="31"/>
      <c r="AF1088" s="31"/>
      <c r="AG1088" s="31"/>
      <c r="AH1088" s="31"/>
      <c r="AI1088" s="31"/>
      <c r="AJ1088" s="31"/>
      <c r="AK1088" s="31"/>
      <c r="AL1088" s="31"/>
      <c r="AM1088" s="31"/>
      <c r="AN1088" s="31"/>
      <c r="AO1088" s="31"/>
      <c r="AP1088" s="31"/>
      <c r="AQ1088" s="31"/>
      <c r="AR1088" s="31"/>
      <c r="AS1088" s="31"/>
      <c r="AT1088" s="31"/>
      <c r="AU1088" s="31"/>
      <c r="AV1088" s="31"/>
      <c r="AW1088" s="31"/>
    </row>
    <row r="1089" spans="1:49" x14ac:dyDescent="0.25">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c r="Y1089" s="31"/>
      <c r="Z1089" s="31"/>
      <c r="AA1089" s="31"/>
      <c r="AB1089" s="31"/>
      <c r="AC1089" s="31"/>
      <c r="AD1089" s="31"/>
      <c r="AE1089" s="31"/>
      <c r="AF1089" s="31"/>
      <c r="AG1089" s="31"/>
      <c r="AH1089" s="31"/>
      <c r="AI1089" s="31"/>
      <c r="AJ1089" s="31"/>
      <c r="AK1089" s="31"/>
      <c r="AL1089" s="31"/>
      <c r="AM1089" s="31"/>
      <c r="AN1089" s="31"/>
      <c r="AO1089" s="31"/>
      <c r="AP1089" s="31"/>
      <c r="AQ1089" s="31"/>
      <c r="AR1089" s="31"/>
      <c r="AS1089" s="31"/>
      <c r="AT1089" s="31"/>
      <c r="AU1089" s="31"/>
      <c r="AV1089" s="31"/>
      <c r="AW1089" s="31"/>
    </row>
    <row r="1090" spans="1:49" x14ac:dyDescent="0.25">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c r="Y1090" s="31"/>
      <c r="Z1090" s="31"/>
      <c r="AA1090" s="31"/>
      <c r="AB1090" s="31"/>
      <c r="AC1090" s="31"/>
      <c r="AD1090" s="31"/>
      <c r="AE1090" s="31"/>
      <c r="AF1090" s="31"/>
      <c r="AG1090" s="31"/>
      <c r="AH1090" s="31"/>
      <c r="AI1090" s="31"/>
      <c r="AJ1090" s="31"/>
      <c r="AK1090" s="31"/>
      <c r="AL1090" s="31"/>
      <c r="AM1090" s="31"/>
      <c r="AN1090" s="31"/>
      <c r="AO1090" s="31"/>
      <c r="AP1090" s="31"/>
      <c r="AQ1090" s="31"/>
      <c r="AR1090" s="31"/>
      <c r="AS1090" s="31"/>
      <c r="AT1090" s="31"/>
      <c r="AU1090" s="31"/>
      <c r="AV1090" s="31"/>
      <c r="AW1090" s="31"/>
    </row>
    <row r="1091" spans="1:49" x14ac:dyDescent="0.25">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c r="Y1091" s="31"/>
      <c r="Z1091" s="31"/>
      <c r="AA1091" s="31"/>
      <c r="AB1091" s="31"/>
      <c r="AC1091" s="31"/>
      <c r="AD1091" s="31"/>
      <c r="AE1091" s="31"/>
      <c r="AF1091" s="31"/>
      <c r="AG1091" s="31"/>
      <c r="AH1091" s="31"/>
      <c r="AI1091" s="31"/>
      <c r="AJ1091" s="31"/>
      <c r="AK1091" s="31"/>
      <c r="AL1091" s="31"/>
      <c r="AM1091" s="31"/>
      <c r="AN1091" s="31"/>
      <c r="AO1091" s="31"/>
      <c r="AP1091" s="31"/>
      <c r="AQ1091" s="31"/>
      <c r="AR1091" s="31"/>
      <c r="AS1091" s="31"/>
      <c r="AT1091" s="31"/>
      <c r="AU1091" s="31"/>
      <c r="AV1091" s="31"/>
      <c r="AW1091" s="31"/>
    </row>
    <row r="1092" spans="1:49" x14ac:dyDescent="0.25">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c r="Y1092" s="31"/>
      <c r="Z1092" s="31"/>
      <c r="AA1092" s="31"/>
      <c r="AB1092" s="31"/>
      <c r="AC1092" s="31"/>
      <c r="AD1092" s="31"/>
      <c r="AE1092" s="31"/>
      <c r="AF1092" s="31"/>
      <c r="AG1092" s="31"/>
      <c r="AH1092" s="31"/>
      <c r="AI1092" s="31"/>
      <c r="AJ1092" s="31"/>
      <c r="AK1092" s="31"/>
      <c r="AL1092" s="31"/>
      <c r="AM1092" s="31"/>
      <c r="AN1092" s="31"/>
      <c r="AO1092" s="31"/>
      <c r="AP1092" s="31"/>
      <c r="AQ1092" s="31"/>
      <c r="AR1092" s="31"/>
      <c r="AS1092" s="31"/>
      <c r="AT1092" s="31"/>
      <c r="AU1092" s="31"/>
      <c r="AV1092" s="31"/>
      <c r="AW1092" s="31"/>
    </row>
    <row r="1093" spans="1:49" x14ac:dyDescent="0.25">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c r="Y1093" s="31"/>
      <c r="Z1093" s="31"/>
      <c r="AA1093" s="31"/>
      <c r="AB1093" s="31"/>
      <c r="AC1093" s="31"/>
      <c r="AD1093" s="31"/>
      <c r="AE1093" s="31"/>
      <c r="AF1093" s="31"/>
      <c r="AG1093" s="31"/>
      <c r="AH1093" s="31"/>
      <c r="AI1093" s="31"/>
      <c r="AJ1093" s="31"/>
      <c r="AK1093" s="31"/>
      <c r="AL1093" s="31"/>
      <c r="AM1093" s="31"/>
      <c r="AN1093" s="31"/>
      <c r="AO1093" s="31"/>
      <c r="AP1093" s="31"/>
      <c r="AQ1093" s="31"/>
      <c r="AR1093" s="31"/>
      <c r="AS1093" s="31"/>
      <c r="AT1093" s="31"/>
      <c r="AU1093" s="31"/>
      <c r="AV1093" s="31"/>
      <c r="AW1093" s="31"/>
    </row>
    <row r="1094" spans="1:49" x14ac:dyDescent="0.25">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c r="Y1094" s="31"/>
      <c r="Z1094" s="31"/>
      <c r="AA1094" s="31"/>
      <c r="AB1094" s="31"/>
      <c r="AC1094" s="31"/>
      <c r="AD1094" s="31"/>
      <c r="AE1094" s="31"/>
      <c r="AF1094" s="31"/>
      <c r="AG1094" s="31"/>
      <c r="AH1094" s="31"/>
      <c r="AI1094" s="31"/>
      <c r="AJ1094" s="31"/>
      <c r="AK1094" s="31"/>
      <c r="AL1094" s="31"/>
      <c r="AM1094" s="31"/>
      <c r="AN1094" s="31"/>
      <c r="AO1094" s="31"/>
      <c r="AP1094" s="31"/>
      <c r="AQ1094" s="31"/>
      <c r="AR1094" s="31"/>
      <c r="AS1094" s="31"/>
      <c r="AT1094" s="31"/>
      <c r="AU1094" s="31"/>
      <c r="AV1094" s="31"/>
      <c r="AW1094" s="31"/>
    </row>
    <row r="1095" spans="1:49" x14ac:dyDescent="0.25">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c r="Y1095" s="31"/>
      <c r="Z1095" s="31"/>
      <c r="AA1095" s="31"/>
      <c r="AB1095" s="31"/>
      <c r="AC1095" s="31"/>
      <c r="AD1095" s="31"/>
      <c r="AE1095" s="31"/>
      <c r="AF1095" s="31"/>
      <c r="AG1095" s="31"/>
      <c r="AH1095" s="31"/>
      <c r="AI1095" s="31"/>
      <c r="AJ1095" s="31"/>
      <c r="AK1095" s="31"/>
      <c r="AL1095" s="31"/>
      <c r="AM1095" s="31"/>
      <c r="AN1095" s="31"/>
      <c r="AO1095" s="31"/>
      <c r="AP1095" s="31"/>
      <c r="AQ1095" s="31"/>
      <c r="AR1095" s="31"/>
      <c r="AS1095" s="31"/>
      <c r="AT1095" s="31"/>
      <c r="AU1095" s="31"/>
      <c r="AV1095" s="31"/>
      <c r="AW1095" s="31"/>
    </row>
    <row r="1096" spans="1:49" x14ac:dyDescent="0.25">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c r="Y1096" s="31"/>
      <c r="Z1096" s="31"/>
      <c r="AA1096" s="31"/>
      <c r="AB1096" s="31"/>
      <c r="AC1096" s="31"/>
      <c r="AD1096" s="31"/>
      <c r="AE1096" s="31"/>
      <c r="AF1096" s="31"/>
      <c r="AG1096" s="31"/>
      <c r="AH1096" s="31"/>
      <c r="AI1096" s="31"/>
      <c r="AJ1096" s="31"/>
      <c r="AK1096" s="31"/>
      <c r="AL1096" s="31"/>
      <c r="AM1096" s="31"/>
      <c r="AN1096" s="31"/>
      <c r="AO1096" s="31"/>
      <c r="AP1096" s="31"/>
      <c r="AQ1096" s="31"/>
      <c r="AR1096" s="31"/>
      <c r="AS1096" s="31"/>
      <c r="AT1096" s="31"/>
      <c r="AU1096" s="31"/>
      <c r="AV1096" s="31"/>
      <c r="AW1096" s="31"/>
    </row>
    <row r="1097" spans="1:49" x14ac:dyDescent="0.25">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c r="Y1097" s="31"/>
      <c r="Z1097" s="31"/>
      <c r="AA1097" s="31"/>
      <c r="AB1097" s="31"/>
      <c r="AC1097" s="31"/>
      <c r="AD1097" s="31"/>
      <c r="AE1097" s="31"/>
      <c r="AF1097" s="31"/>
      <c r="AG1097" s="31"/>
      <c r="AH1097" s="31"/>
      <c r="AI1097" s="31"/>
      <c r="AJ1097" s="31"/>
      <c r="AK1097" s="31"/>
      <c r="AL1097" s="31"/>
      <c r="AM1097" s="31"/>
      <c r="AN1097" s="31"/>
      <c r="AO1097" s="31"/>
      <c r="AP1097" s="31"/>
      <c r="AQ1097" s="31"/>
      <c r="AR1097" s="31"/>
      <c r="AS1097" s="31"/>
      <c r="AT1097" s="31"/>
      <c r="AU1097" s="31"/>
      <c r="AV1097" s="31"/>
      <c r="AW1097" s="31"/>
    </row>
    <row r="1098" spans="1:49" x14ac:dyDescent="0.25">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c r="Y1098" s="31"/>
      <c r="Z1098" s="31"/>
      <c r="AA1098" s="31"/>
      <c r="AB1098" s="31"/>
      <c r="AC1098" s="31"/>
      <c r="AD1098" s="31"/>
      <c r="AE1098" s="31"/>
      <c r="AF1098" s="31"/>
      <c r="AG1098" s="31"/>
      <c r="AH1098" s="31"/>
      <c r="AI1098" s="31"/>
      <c r="AJ1098" s="31"/>
      <c r="AK1098" s="31"/>
      <c r="AL1098" s="31"/>
      <c r="AM1098" s="31"/>
      <c r="AN1098" s="31"/>
      <c r="AO1098" s="31"/>
      <c r="AP1098" s="31"/>
      <c r="AQ1098" s="31"/>
      <c r="AR1098" s="31"/>
      <c r="AS1098" s="31"/>
      <c r="AT1098" s="31"/>
      <c r="AU1098" s="31"/>
      <c r="AV1098" s="31"/>
      <c r="AW1098" s="31"/>
    </row>
    <row r="1099" spans="1:49" x14ac:dyDescent="0.25">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c r="Y1099" s="31"/>
      <c r="Z1099" s="31"/>
      <c r="AA1099" s="31"/>
      <c r="AB1099" s="31"/>
      <c r="AC1099" s="31"/>
      <c r="AD1099" s="31"/>
      <c r="AE1099" s="31"/>
      <c r="AF1099" s="31"/>
      <c r="AG1099" s="31"/>
      <c r="AH1099" s="31"/>
      <c r="AI1099" s="31"/>
      <c r="AJ1099" s="31"/>
      <c r="AK1099" s="31"/>
      <c r="AL1099" s="31"/>
      <c r="AM1099" s="31"/>
      <c r="AN1099" s="31"/>
      <c r="AO1099" s="31"/>
      <c r="AP1099" s="31"/>
      <c r="AQ1099" s="31"/>
      <c r="AR1099" s="31"/>
      <c r="AS1099" s="31"/>
      <c r="AT1099" s="31"/>
      <c r="AU1099" s="31"/>
      <c r="AV1099" s="31"/>
      <c r="AW1099" s="31"/>
    </row>
    <row r="1100" spans="1:49" x14ac:dyDescent="0.25">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c r="Y1100" s="31"/>
      <c r="Z1100" s="31"/>
      <c r="AA1100" s="31"/>
      <c r="AB1100" s="31"/>
      <c r="AC1100" s="31"/>
      <c r="AD1100" s="31"/>
      <c r="AE1100" s="31"/>
      <c r="AF1100" s="31"/>
      <c r="AG1100" s="31"/>
      <c r="AH1100" s="31"/>
      <c r="AI1100" s="31"/>
      <c r="AJ1100" s="31"/>
      <c r="AK1100" s="31"/>
      <c r="AL1100" s="31"/>
      <c r="AM1100" s="31"/>
      <c r="AN1100" s="31"/>
      <c r="AO1100" s="31"/>
      <c r="AP1100" s="31"/>
      <c r="AQ1100" s="31"/>
      <c r="AR1100" s="31"/>
      <c r="AS1100" s="31"/>
      <c r="AT1100" s="31"/>
      <c r="AU1100" s="31"/>
      <c r="AV1100" s="31"/>
      <c r="AW1100" s="31"/>
    </row>
    <row r="1101" spans="1:49" x14ac:dyDescent="0.25">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c r="Y1101" s="31"/>
      <c r="Z1101" s="31"/>
      <c r="AA1101" s="31"/>
      <c r="AB1101" s="31"/>
      <c r="AC1101" s="31"/>
      <c r="AD1101" s="31"/>
      <c r="AE1101" s="31"/>
      <c r="AF1101" s="31"/>
      <c r="AG1101" s="31"/>
      <c r="AH1101" s="31"/>
      <c r="AI1101" s="31"/>
      <c r="AJ1101" s="31"/>
      <c r="AK1101" s="31"/>
      <c r="AL1101" s="31"/>
      <c r="AM1101" s="31"/>
      <c r="AN1101" s="31"/>
      <c r="AO1101" s="31"/>
      <c r="AP1101" s="31"/>
      <c r="AQ1101" s="31"/>
      <c r="AR1101" s="31"/>
      <c r="AS1101" s="31"/>
      <c r="AT1101" s="31"/>
      <c r="AU1101" s="31"/>
      <c r="AV1101" s="31"/>
      <c r="AW1101" s="31"/>
    </row>
    <row r="1102" spans="1:49" x14ac:dyDescent="0.25">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c r="Y1102" s="31"/>
      <c r="Z1102" s="31"/>
      <c r="AA1102" s="31"/>
      <c r="AB1102" s="31"/>
      <c r="AC1102" s="31"/>
      <c r="AD1102" s="31"/>
      <c r="AE1102" s="31"/>
      <c r="AF1102" s="31"/>
      <c r="AG1102" s="31"/>
      <c r="AH1102" s="31"/>
      <c r="AI1102" s="31"/>
      <c r="AJ1102" s="31"/>
      <c r="AK1102" s="31"/>
      <c r="AL1102" s="31"/>
      <c r="AM1102" s="31"/>
      <c r="AN1102" s="31"/>
      <c r="AO1102" s="31"/>
      <c r="AP1102" s="31"/>
      <c r="AQ1102" s="31"/>
      <c r="AR1102" s="31"/>
      <c r="AS1102" s="31"/>
      <c r="AT1102" s="31"/>
      <c r="AU1102" s="31"/>
      <c r="AV1102" s="31"/>
      <c r="AW1102" s="31"/>
    </row>
    <row r="1103" spans="1:49" x14ac:dyDescent="0.25">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c r="Y1103" s="31"/>
      <c r="Z1103" s="31"/>
      <c r="AA1103" s="31"/>
      <c r="AB1103" s="31"/>
      <c r="AC1103" s="31"/>
      <c r="AD1103" s="31"/>
      <c r="AE1103" s="31"/>
      <c r="AF1103" s="31"/>
      <c r="AG1103" s="31"/>
      <c r="AH1103" s="31"/>
      <c r="AI1103" s="31"/>
      <c r="AJ1103" s="31"/>
      <c r="AK1103" s="31"/>
      <c r="AL1103" s="31"/>
      <c r="AM1103" s="31"/>
      <c r="AN1103" s="31"/>
      <c r="AO1103" s="31"/>
      <c r="AP1103" s="31"/>
      <c r="AQ1103" s="31"/>
      <c r="AR1103" s="31"/>
      <c r="AS1103" s="31"/>
      <c r="AT1103" s="31"/>
      <c r="AU1103" s="31"/>
      <c r="AV1103" s="31"/>
      <c r="AW1103" s="31"/>
    </row>
    <row r="1104" spans="1:49" x14ac:dyDescent="0.25">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c r="Y1104" s="31"/>
      <c r="Z1104" s="31"/>
      <c r="AA1104" s="31"/>
      <c r="AB1104" s="31"/>
      <c r="AC1104" s="31"/>
      <c r="AD1104" s="31"/>
      <c r="AE1104" s="31"/>
      <c r="AF1104" s="31"/>
      <c r="AG1104" s="31"/>
      <c r="AH1104" s="31"/>
      <c r="AI1104" s="31"/>
      <c r="AJ1104" s="31"/>
      <c r="AK1104" s="31"/>
      <c r="AL1104" s="31"/>
      <c r="AM1104" s="31"/>
      <c r="AN1104" s="31"/>
      <c r="AO1104" s="31"/>
      <c r="AP1104" s="31"/>
      <c r="AQ1104" s="31"/>
      <c r="AR1104" s="31"/>
      <c r="AS1104" s="31"/>
      <c r="AT1104" s="31"/>
      <c r="AU1104" s="31"/>
      <c r="AV1104" s="31"/>
      <c r="AW1104" s="31"/>
    </row>
    <row r="1105" spans="1:49" x14ac:dyDescent="0.25">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c r="Y1105" s="31"/>
      <c r="Z1105" s="31"/>
      <c r="AA1105" s="31"/>
      <c r="AB1105" s="31"/>
      <c r="AC1105" s="31"/>
      <c r="AD1105" s="31"/>
      <c r="AE1105" s="31"/>
      <c r="AF1105" s="31"/>
      <c r="AG1105" s="31"/>
      <c r="AH1105" s="31"/>
      <c r="AI1105" s="31"/>
      <c r="AJ1105" s="31"/>
      <c r="AK1105" s="31"/>
      <c r="AL1105" s="31"/>
      <c r="AM1105" s="31"/>
      <c r="AN1105" s="31"/>
      <c r="AO1105" s="31"/>
      <c r="AP1105" s="31"/>
      <c r="AQ1105" s="31"/>
      <c r="AR1105" s="31"/>
      <c r="AS1105" s="31"/>
      <c r="AT1105" s="31"/>
      <c r="AU1105" s="31"/>
      <c r="AV1105" s="31"/>
      <c r="AW1105" s="31"/>
    </row>
    <row r="1106" spans="1:49" x14ac:dyDescent="0.25">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c r="Y1106" s="31"/>
      <c r="Z1106" s="31"/>
      <c r="AA1106" s="31"/>
      <c r="AB1106" s="31"/>
      <c r="AC1106" s="31"/>
      <c r="AD1106" s="31"/>
      <c r="AE1106" s="31"/>
      <c r="AF1106" s="31"/>
      <c r="AG1106" s="31"/>
      <c r="AH1106" s="31"/>
      <c r="AI1106" s="31"/>
      <c r="AJ1106" s="31"/>
      <c r="AK1106" s="31"/>
      <c r="AL1106" s="31"/>
      <c r="AM1106" s="31"/>
      <c r="AN1106" s="31"/>
      <c r="AO1106" s="31"/>
      <c r="AP1106" s="31"/>
      <c r="AQ1106" s="31"/>
      <c r="AR1106" s="31"/>
      <c r="AS1106" s="31"/>
      <c r="AT1106" s="31"/>
      <c r="AU1106" s="31"/>
      <c r="AV1106" s="31"/>
      <c r="AW1106" s="31"/>
    </row>
    <row r="1107" spans="1:49" x14ac:dyDescent="0.25">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c r="Y1107" s="31"/>
      <c r="Z1107" s="31"/>
      <c r="AA1107" s="31"/>
      <c r="AB1107" s="31"/>
      <c r="AC1107" s="31"/>
      <c r="AD1107" s="31"/>
      <c r="AE1107" s="31"/>
      <c r="AF1107" s="31"/>
      <c r="AG1107" s="31"/>
      <c r="AH1107" s="31"/>
      <c r="AI1107" s="31"/>
      <c r="AJ1107" s="31"/>
      <c r="AK1107" s="31"/>
      <c r="AL1107" s="31"/>
      <c r="AM1107" s="31"/>
      <c r="AN1107" s="31"/>
      <c r="AO1107" s="31"/>
      <c r="AP1107" s="31"/>
      <c r="AQ1107" s="31"/>
      <c r="AR1107" s="31"/>
      <c r="AS1107" s="31"/>
      <c r="AT1107" s="31"/>
      <c r="AU1107" s="31"/>
      <c r="AV1107" s="31"/>
      <c r="AW1107" s="31"/>
    </row>
    <row r="1108" spans="1:49" x14ac:dyDescent="0.25">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c r="Y1108" s="31"/>
      <c r="Z1108" s="31"/>
      <c r="AA1108" s="31"/>
      <c r="AB1108" s="31"/>
      <c r="AC1108" s="31"/>
      <c r="AD1108" s="31"/>
      <c r="AE1108" s="31"/>
      <c r="AF1108" s="31"/>
      <c r="AG1108" s="31"/>
      <c r="AH1108" s="31"/>
      <c r="AI1108" s="31"/>
      <c r="AJ1108" s="31"/>
      <c r="AK1108" s="31"/>
      <c r="AL1108" s="31"/>
      <c r="AM1108" s="31"/>
      <c r="AN1108" s="31"/>
      <c r="AO1108" s="31"/>
      <c r="AP1108" s="31"/>
      <c r="AQ1108" s="31"/>
      <c r="AR1108" s="31"/>
      <c r="AS1108" s="31"/>
      <c r="AT1108" s="31"/>
      <c r="AU1108" s="31"/>
      <c r="AV1108" s="31"/>
      <c r="AW1108" s="31"/>
    </row>
    <row r="1109" spans="1:49" x14ac:dyDescent="0.25">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c r="Y1109" s="31"/>
      <c r="Z1109" s="31"/>
      <c r="AA1109" s="31"/>
      <c r="AB1109" s="31"/>
      <c r="AC1109" s="31"/>
      <c r="AD1109" s="31"/>
      <c r="AE1109" s="31"/>
      <c r="AF1109" s="31"/>
      <c r="AG1109" s="31"/>
      <c r="AH1109" s="31"/>
      <c r="AI1109" s="31"/>
      <c r="AJ1109" s="31"/>
      <c r="AK1109" s="31"/>
      <c r="AL1109" s="31"/>
      <c r="AM1109" s="31"/>
      <c r="AN1109" s="31"/>
      <c r="AO1109" s="31"/>
      <c r="AP1109" s="31"/>
      <c r="AQ1109" s="31"/>
      <c r="AR1109" s="31"/>
      <c r="AS1109" s="31"/>
      <c r="AT1109" s="31"/>
      <c r="AU1109" s="31"/>
      <c r="AV1109" s="31"/>
      <c r="AW1109" s="31"/>
    </row>
    <row r="1110" spans="1:49" x14ac:dyDescent="0.25">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c r="Y1110" s="31"/>
      <c r="Z1110" s="31"/>
      <c r="AA1110" s="31"/>
      <c r="AB1110" s="31"/>
      <c r="AC1110" s="31"/>
      <c r="AD1110" s="31"/>
      <c r="AE1110" s="31"/>
      <c r="AF1110" s="31"/>
      <c r="AG1110" s="31"/>
      <c r="AH1110" s="31"/>
      <c r="AI1110" s="31"/>
      <c r="AJ1110" s="31"/>
      <c r="AK1110" s="31"/>
      <c r="AL1110" s="31"/>
      <c r="AM1110" s="31"/>
      <c r="AN1110" s="31"/>
      <c r="AO1110" s="31"/>
      <c r="AP1110" s="31"/>
      <c r="AQ1110" s="31"/>
      <c r="AR1110" s="31"/>
      <c r="AS1110" s="31"/>
      <c r="AT1110" s="31"/>
      <c r="AU1110" s="31"/>
      <c r="AV1110" s="31"/>
      <c r="AW1110" s="31"/>
    </row>
    <row r="1111" spans="1:49" x14ac:dyDescent="0.25">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c r="Y1111" s="31"/>
      <c r="Z1111" s="31"/>
      <c r="AA1111" s="31"/>
      <c r="AB1111" s="31"/>
      <c r="AC1111" s="31"/>
      <c r="AD1111" s="31"/>
      <c r="AE1111" s="31"/>
      <c r="AF1111" s="31"/>
      <c r="AG1111" s="31"/>
      <c r="AH1111" s="31"/>
      <c r="AI1111" s="31"/>
      <c r="AJ1111" s="31"/>
      <c r="AK1111" s="31"/>
      <c r="AL1111" s="31"/>
      <c r="AM1111" s="31"/>
      <c r="AN1111" s="31"/>
      <c r="AO1111" s="31"/>
      <c r="AP1111" s="31"/>
      <c r="AQ1111" s="31"/>
      <c r="AR1111" s="31"/>
      <c r="AS1111" s="31"/>
      <c r="AT1111" s="31"/>
      <c r="AU1111" s="31"/>
      <c r="AV1111" s="31"/>
      <c r="AW1111" s="31"/>
    </row>
    <row r="1112" spans="1:49" x14ac:dyDescent="0.25">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c r="Y1112" s="31"/>
      <c r="Z1112" s="31"/>
      <c r="AA1112" s="31"/>
      <c r="AB1112" s="31"/>
      <c r="AC1112" s="31"/>
      <c r="AD1112" s="31"/>
      <c r="AE1112" s="31"/>
      <c r="AF1112" s="31"/>
      <c r="AG1112" s="31"/>
      <c r="AH1112" s="31"/>
      <c r="AI1112" s="31"/>
      <c r="AJ1112" s="31"/>
      <c r="AK1112" s="31"/>
      <c r="AL1112" s="31"/>
      <c r="AM1112" s="31"/>
      <c r="AN1112" s="31"/>
      <c r="AO1112" s="31"/>
      <c r="AP1112" s="31"/>
      <c r="AQ1112" s="31"/>
      <c r="AR1112" s="31"/>
      <c r="AS1112" s="31"/>
      <c r="AT1112" s="31"/>
      <c r="AU1112" s="31"/>
      <c r="AV1112" s="31"/>
      <c r="AW1112" s="31"/>
    </row>
    <row r="1113" spans="1:49" x14ac:dyDescent="0.25">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c r="Y1113" s="31"/>
      <c r="Z1113" s="31"/>
      <c r="AA1113" s="31"/>
      <c r="AB1113" s="31"/>
      <c r="AC1113" s="31"/>
      <c r="AD1113" s="31"/>
      <c r="AE1113" s="31"/>
      <c r="AF1113" s="31"/>
      <c r="AG1113" s="31"/>
      <c r="AH1113" s="31"/>
      <c r="AI1113" s="31"/>
      <c r="AJ1113" s="31"/>
      <c r="AK1113" s="31"/>
      <c r="AL1113" s="31"/>
      <c r="AM1113" s="31"/>
      <c r="AN1113" s="31"/>
      <c r="AO1113" s="31"/>
      <c r="AP1113" s="31"/>
      <c r="AQ1113" s="31"/>
      <c r="AR1113" s="31"/>
      <c r="AS1113" s="31"/>
      <c r="AT1113" s="31"/>
      <c r="AU1113" s="31"/>
      <c r="AV1113" s="31"/>
      <c r="AW1113" s="31"/>
    </row>
    <row r="1114" spans="1:49" x14ac:dyDescent="0.25">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c r="Y1114" s="31"/>
      <c r="Z1114" s="31"/>
      <c r="AA1114" s="31"/>
      <c r="AB1114" s="31"/>
      <c r="AC1114" s="31"/>
      <c r="AD1114" s="31"/>
      <c r="AE1114" s="31"/>
      <c r="AF1114" s="31"/>
      <c r="AG1114" s="31"/>
      <c r="AH1114" s="31"/>
      <c r="AI1114" s="31"/>
      <c r="AJ1114" s="31"/>
      <c r="AK1114" s="31"/>
      <c r="AL1114" s="31"/>
      <c r="AM1114" s="31"/>
      <c r="AN1114" s="31"/>
      <c r="AO1114" s="31"/>
      <c r="AP1114" s="31"/>
      <c r="AQ1114" s="31"/>
      <c r="AR1114" s="31"/>
      <c r="AS1114" s="31"/>
      <c r="AT1114" s="31"/>
      <c r="AU1114" s="31"/>
      <c r="AV1114" s="31"/>
      <c r="AW1114" s="31"/>
    </row>
    <row r="1115" spans="1:49" x14ac:dyDescent="0.25">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c r="Y1115" s="31"/>
      <c r="Z1115" s="31"/>
      <c r="AA1115" s="31"/>
      <c r="AB1115" s="31"/>
      <c r="AC1115" s="31"/>
      <c r="AD1115" s="31"/>
      <c r="AE1115" s="31"/>
      <c r="AF1115" s="31"/>
      <c r="AG1115" s="31"/>
      <c r="AH1115" s="31"/>
      <c r="AI1115" s="31"/>
      <c r="AJ1115" s="31"/>
      <c r="AK1115" s="31"/>
      <c r="AL1115" s="31"/>
      <c r="AM1115" s="31"/>
      <c r="AN1115" s="31"/>
      <c r="AO1115" s="31"/>
      <c r="AP1115" s="31"/>
      <c r="AQ1115" s="31"/>
      <c r="AR1115" s="31"/>
      <c r="AS1115" s="31"/>
      <c r="AT1115" s="31"/>
      <c r="AU1115" s="31"/>
      <c r="AV1115" s="31"/>
      <c r="AW1115" s="31"/>
    </row>
    <row r="1116" spans="1:49" x14ac:dyDescent="0.25">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c r="Y1116" s="31"/>
      <c r="Z1116" s="31"/>
      <c r="AA1116" s="31"/>
      <c r="AB1116" s="31"/>
      <c r="AC1116" s="31"/>
      <c r="AD1116" s="31"/>
      <c r="AE1116" s="31"/>
      <c r="AF1116" s="31"/>
      <c r="AG1116" s="31"/>
      <c r="AH1116" s="31"/>
      <c r="AI1116" s="31"/>
      <c r="AJ1116" s="31"/>
      <c r="AK1116" s="31"/>
      <c r="AL1116" s="31"/>
      <c r="AM1116" s="31"/>
      <c r="AN1116" s="31"/>
      <c r="AO1116" s="31"/>
      <c r="AP1116" s="31"/>
      <c r="AQ1116" s="31"/>
      <c r="AR1116" s="31"/>
      <c r="AS1116" s="31"/>
      <c r="AT1116" s="31"/>
      <c r="AU1116" s="31"/>
      <c r="AV1116" s="31"/>
      <c r="AW1116" s="31"/>
    </row>
    <row r="1117" spans="1:49" x14ac:dyDescent="0.25">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c r="Y1117" s="31"/>
      <c r="Z1117" s="31"/>
      <c r="AA1117" s="31"/>
      <c r="AB1117" s="31"/>
      <c r="AC1117" s="31"/>
      <c r="AD1117" s="31"/>
      <c r="AE1117" s="31"/>
      <c r="AF1117" s="31"/>
      <c r="AG1117" s="31"/>
      <c r="AH1117" s="31"/>
      <c r="AI1117" s="31"/>
      <c r="AJ1117" s="31"/>
      <c r="AK1117" s="31"/>
      <c r="AL1117" s="31"/>
      <c r="AM1117" s="31"/>
      <c r="AN1117" s="31"/>
      <c r="AO1117" s="31"/>
      <c r="AP1117" s="31"/>
      <c r="AQ1117" s="31"/>
      <c r="AR1117" s="31"/>
      <c r="AS1117" s="31"/>
      <c r="AT1117" s="31"/>
      <c r="AU1117" s="31"/>
      <c r="AV1117" s="31"/>
      <c r="AW1117" s="31"/>
    </row>
    <row r="1118" spans="1:49" x14ac:dyDescent="0.25">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c r="Y1118" s="31"/>
      <c r="Z1118" s="31"/>
      <c r="AA1118" s="31"/>
      <c r="AB1118" s="31"/>
      <c r="AC1118" s="31"/>
      <c r="AD1118" s="31"/>
      <c r="AE1118" s="31"/>
      <c r="AF1118" s="31"/>
      <c r="AG1118" s="31"/>
      <c r="AH1118" s="31"/>
      <c r="AI1118" s="31"/>
      <c r="AJ1118" s="31"/>
      <c r="AK1118" s="31"/>
      <c r="AL1118" s="31"/>
      <c r="AM1118" s="31"/>
      <c r="AN1118" s="31"/>
      <c r="AO1118" s="31"/>
      <c r="AP1118" s="31"/>
      <c r="AQ1118" s="31"/>
      <c r="AR1118" s="31"/>
      <c r="AS1118" s="31"/>
      <c r="AT1118" s="31"/>
      <c r="AU1118" s="31"/>
      <c r="AV1118" s="31"/>
      <c r="AW1118" s="31"/>
    </row>
    <row r="1119" spans="1:49" x14ac:dyDescent="0.25">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c r="Y1119" s="31"/>
      <c r="Z1119" s="31"/>
      <c r="AA1119" s="31"/>
      <c r="AB1119" s="31"/>
      <c r="AC1119" s="31"/>
      <c r="AD1119" s="31"/>
      <c r="AE1119" s="31"/>
      <c r="AF1119" s="31"/>
      <c r="AG1119" s="31"/>
      <c r="AH1119" s="31"/>
      <c r="AI1119" s="31"/>
      <c r="AJ1119" s="31"/>
      <c r="AK1119" s="31"/>
      <c r="AL1119" s="31"/>
      <c r="AM1119" s="31"/>
      <c r="AN1119" s="31"/>
      <c r="AO1119" s="31"/>
      <c r="AP1119" s="31"/>
      <c r="AQ1119" s="31"/>
      <c r="AR1119" s="31"/>
      <c r="AS1119" s="31"/>
      <c r="AT1119" s="31"/>
      <c r="AU1119" s="31"/>
      <c r="AV1119" s="31"/>
      <c r="AW1119" s="31"/>
    </row>
    <row r="1120" spans="1:49" x14ac:dyDescent="0.25">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c r="Y1120" s="31"/>
      <c r="Z1120" s="31"/>
      <c r="AA1120" s="31"/>
      <c r="AB1120" s="31"/>
      <c r="AC1120" s="31"/>
      <c r="AD1120" s="31"/>
      <c r="AE1120" s="31"/>
      <c r="AF1120" s="31"/>
      <c r="AG1120" s="31"/>
      <c r="AH1120" s="31"/>
      <c r="AI1120" s="31"/>
      <c r="AJ1120" s="31"/>
      <c r="AK1120" s="31"/>
      <c r="AL1120" s="31"/>
      <c r="AM1120" s="31"/>
      <c r="AN1120" s="31"/>
      <c r="AO1120" s="31"/>
      <c r="AP1120" s="31"/>
      <c r="AQ1120" s="31"/>
      <c r="AR1120" s="31"/>
      <c r="AS1120" s="31"/>
      <c r="AT1120" s="31"/>
      <c r="AU1120" s="31"/>
      <c r="AV1120" s="31"/>
      <c r="AW1120" s="31"/>
    </row>
    <row r="1121" spans="1:49" x14ac:dyDescent="0.25">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c r="Y1121" s="31"/>
      <c r="Z1121" s="31"/>
      <c r="AA1121" s="31"/>
      <c r="AB1121" s="31"/>
      <c r="AC1121" s="31"/>
      <c r="AD1121" s="31"/>
      <c r="AE1121" s="31"/>
      <c r="AF1121" s="31"/>
      <c r="AG1121" s="31"/>
      <c r="AH1121" s="31"/>
      <c r="AI1121" s="31"/>
      <c r="AJ1121" s="31"/>
      <c r="AK1121" s="31"/>
      <c r="AL1121" s="31"/>
      <c r="AM1121" s="31"/>
      <c r="AN1121" s="31"/>
      <c r="AO1121" s="31"/>
      <c r="AP1121" s="31"/>
      <c r="AQ1121" s="31"/>
      <c r="AR1121" s="31"/>
      <c r="AS1121" s="31"/>
      <c r="AT1121" s="31"/>
      <c r="AU1121" s="31"/>
      <c r="AV1121" s="31"/>
      <c r="AW1121" s="31"/>
    </row>
    <row r="1122" spans="1:49" x14ac:dyDescent="0.25">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c r="Y1122" s="31"/>
      <c r="Z1122" s="31"/>
      <c r="AA1122" s="31"/>
      <c r="AB1122" s="31"/>
      <c r="AC1122" s="31"/>
      <c r="AD1122" s="31"/>
      <c r="AE1122" s="31"/>
      <c r="AF1122" s="31"/>
      <c r="AG1122" s="31"/>
      <c r="AH1122" s="31"/>
      <c r="AI1122" s="31"/>
      <c r="AJ1122" s="31"/>
      <c r="AK1122" s="31"/>
      <c r="AL1122" s="31"/>
      <c r="AM1122" s="31"/>
      <c r="AN1122" s="31"/>
      <c r="AO1122" s="31"/>
      <c r="AP1122" s="31"/>
      <c r="AQ1122" s="31"/>
      <c r="AR1122" s="31"/>
      <c r="AS1122" s="31"/>
      <c r="AT1122" s="31"/>
      <c r="AU1122" s="31"/>
      <c r="AV1122" s="31"/>
      <c r="AW1122" s="31"/>
    </row>
    <row r="1123" spans="1:49" x14ac:dyDescent="0.25">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c r="Y1123" s="31"/>
      <c r="Z1123" s="31"/>
      <c r="AA1123" s="31"/>
      <c r="AB1123" s="31"/>
      <c r="AC1123" s="31"/>
      <c r="AD1123" s="31"/>
      <c r="AE1123" s="31"/>
      <c r="AF1123" s="31"/>
      <c r="AG1123" s="31"/>
      <c r="AH1123" s="31"/>
      <c r="AI1123" s="31"/>
      <c r="AJ1123" s="31"/>
      <c r="AK1123" s="31"/>
      <c r="AL1123" s="31"/>
      <c r="AM1123" s="31"/>
      <c r="AN1123" s="31"/>
      <c r="AO1123" s="31"/>
      <c r="AP1123" s="31"/>
      <c r="AQ1123" s="31"/>
      <c r="AR1123" s="31"/>
      <c r="AS1123" s="31"/>
      <c r="AT1123" s="31"/>
      <c r="AU1123" s="31"/>
      <c r="AV1123" s="31"/>
      <c r="AW1123" s="31"/>
    </row>
    <row r="1124" spans="1:49" x14ac:dyDescent="0.25">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c r="Y1124" s="31"/>
      <c r="Z1124" s="31"/>
      <c r="AA1124" s="31"/>
      <c r="AB1124" s="31"/>
      <c r="AC1124" s="31"/>
      <c r="AD1124" s="31"/>
      <c r="AE1124" s="31"/>
      <c r="AF1124" s="31"/>
      <c r="AG1124" s="31"/>
      <c r="AH1124" s="31"/>
      <c r="AI1124" s="31"/>
      <c r="AJ1124" s="31"/>
      <c r="AK1124" s="31"/>
      <c r="AL1124" s="31"/>
      <c r="AM1124" s="31"/>
      <c r="AN1124" s="31"/>
      <c r="AO1124" s="31"/>
      <c r="AP1124" s="31"/>
      <c r="AQ1124" s="31"/>
      <c r="AR1124" s="31"/>
      <c r="AS1124" s="31"/>
      <c r="AT1124" s="31"/>
      <c r="AU1124" s="31"/>
      <c r="AV1124" s="31"/>
      <c r="AW1124" s="31"/>
    </row>
    <row r="1125" spans="1:49" x14ac:dyDescent="0.25">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c r="Y1125" s="31"/>
      <c r="Z1125" s="31"/>
      <c r="AA1125" s="31"/>
      <c r="AB1125" s="31"/>
      <c r="AC1125" s="31"/>
      <c r="AD1125" s="31"/>
      <c r="AE1125" s="31"/>
      <c r="AF1125" s="31"/>
      <c r="AG1125" s="31"/>
      <c r="AH1125" s="31"/>
      <c r="AI1125" s="31"/>
      <c r="AJ1125" s="31"/>
      <c r="AK1125" s="31"/>
      <c r="AL1125" s="31"/>
      <c r="AM1125" s="31"/>
      <c r="AN1125" s="31"/>
      <c r="AO1125" s="31"/>
      <c r="AP1125" s="31"/>
      <c r="AQ1125" s="31"/>
      <c r="AR1125" s="31"/>
      <c r="AS1125" s="31"/>
      <c r="AT1125" s="31"/>
      <c r="AU1125" s="31"/>
      <c r="AV1125" s="31"/>
      <c r="AW1125" s="31"/>
    </row>
    <row r="1126" spans="1:49" x14ac:dyDescent="0.25">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c r="Y1126" s="31"/>
      <c r="Z1126" s="31"/>
      <c r="AA1126" s="31"/>
      <c r="AB1126" s="31"/>
      <c r="AC1126" s="31"/>
      <c r="AD1126" s="31"/>
      <c r="AE1126" s="31"/>
      <c r="AF1126" s="31"/>
      <c r="AG1126" s="31"/>
      <c r="AH1126" s="31"/>
      <c r="AI1126" s="31"/>
      <c r="AJ1126" s="31"/>
      <c r="AK1126" s="31"/>
      <c r="AL1126" s="31"/>
      <c r="AM1126" s="31"/>
      <c r="AN1126" s="31"/>
      <c r="AO1126" s="31"/>
      <c r="AP1126" s="31"/>
      <c r="AQ1126" s="31"/>
      <c r="AR1126" s="31"/>
      <c r="AS1126" s="31"/>
      <c r="AT1126" s="31"/>
      <c r="AU1126" s="31"/>
      <c r="AV1126" s="31"/>
      <c r="AW1126" s="31"/>
    </row>
    <row r="1127" spans="1:49" x14ac:dyDescent="0.25">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c r="Y1127" s="31"/>
      <c r="Z1127" s="31"/>
      <c r="AA1127" s="31"/>
      <c r="AB1127" s="31"/>
      <c r="AC1127" s="31"/>
      <c r="AD1127" s="31"/>
      <c r="AE1127" s="31"/>
      <c r="AF1127" s="31"/>
      <c r="AG1127" s="31"/>
      <c r="AH1127" s="31"/>
      <c r="AI1127" s="31"/>
      <c r="AJ1127" s="31"/>
      <c r="AK1127" s="31"/>
      <c r="AL1127" s="31"/>
      <c r="AM1127" s="31"/>
      <c r="AN1127" s="31"/>
      <c r="AO1127" s="31"/>
      <c r="AP1127" s="31"/>
      <c r="AQ1127" s="31"/>
      <c r="AR1127" s="31"/>
      <c r="AS1127" s="31"/>
      <c r="AT1127" s="31"/>
      <c r="AU1127" s="31"/>
      <c r="AV1127" s="31"/>
      <c r="AW1127" s="31"/>
    </row>
    <row r="1128" spans="1:49" x14ac:dyDescent="0.25">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c r="Y1128" s="31"/>
      <c r="Z1128" s="31"/>
      <c r="AA1128" s="31"/>
      <c r="AB1128" s="31"/>
      <c r="AC1128" s="31"/>
      <c r="AD1128" s="31"/>
      <c r="AE1128" s="31"/>
      <c r="AF1128" s="31"/>
      <c r="AG1128" s="31"/>
      <c r="AH1128" s="31"/>
      <c r="AI1128" s="31"/>
      <c r="AJ1128" s="31"/>
      <c r="AK1128" s="31"/>
      <c r="AL1128" s="31"/>
      <c r="AM1128" s="31"/>
      <c r="AN1128" s="31"/>
      <c r="AO1128" s="31"/>
      <c r="AP1128" s="31"/>
      <c r="AQ1128" s="31"/>
      <c r="AR1128" s="31"/>
      <c r="AS1128" s="31"/>
      <c r="AT1128" s="31"/>
      <c r="AU1128" s="31"/>
      <c r="AV1128" s="31"/>
      <c r="AW1128" s="31"/>
    </row>
    <row r="1129" spans="1:49" x14ac:dyDescent="0.25">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c r="Y1129" s="31"/>
      <c r="Z1129" s="31"/>
      <c r="AA1129" s="31"/>
      <c r="AB1129" s="31"/>
      <c r="AC1129" s="31"/>
      <c r="AD1129" s="31"/>
      <c r="AE1129" s="31"/>
      <c r="AF1129" s="31"/>
      <c r="AG1129" s="31"/>
      <c r="AH1129" s="31"/>
      <c r="AI1129" s="31"/>
      <c r="AJ1129" s="31"/>
      <c r="AK1129" s="31"/>
      <c r="AL1129" s="31"/>
      <c r="AM1129" s="31"/>
      <c r="AN1129" s="31"/>
      <c r="AO1129" s="31"/>
      <c r="AP1129" s="31"/>
      <c r="AQ1129" s="31"/>
      <c r="AR1129" s="31"/>
      <c r="AS1129" s="31"/>
      <c r="AT1129" s="31"/>
      <c r="AU1129" s="31"/>
      <c r="AV1129" s="31"/>
      <c r="AW1129" s="31"/>
    </row>
    <row r="1130" spans="1:49" x14ac:dyDescent="0.25">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c r="Y1130" s="31"/>
      <c r="Z1130" s="31"/>
      <c r="AA1130" s="31"/>
      <c r="AB1130" s="31"/>
      <c r="AC1130" s="31"/>
      <c r="AD1130" s="31"/>
      <c r="AE1130" s="31"/>
      <c r="AF1130" s="31"/>
      <c r="AG1130" s="31"/>
      <c r="AH1130" s="31"/>
      <c r="AI1130" s="31"/>
      <c r="AJ1130" s="31"/>
      <c r="AK1130" s="31"/>
      <c r="AL1130" s="31"/>
      <c r="AM1130" s="31"/>
      <c r="AN1130" s="31"/>
      <c r="AO1130" s="31"/>
      <c r="AP1130" s="31"/>
      <c r="AQ1130" s="31"/>
      <c r="AR1130" s="31"/>
      <c r="AS1130" s="31"/>
      <c r="AT1130" s="31"/>
      <c r="AU1130" s="31"/>
      <c r="AV1130" s="31"/>
      <c r="AW1130" s="31"/>
    </row>
    <row r="1131" spans="1:49" x14ac:dyDescent="0.25">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c r="Y1131" s="31"/>
      <c r="Z1131" s="31"/>
      <c r="AA1131" s="31"/>
      <c r="AB1131" s="31"/>
      <c r="AC1131" s="31"/>
      <c r="AD1131" s="31"/>
      <c r="AE1131" s="31"/>
      <c r="AF1131" s="31"/>
      <c r="AG1131" s="31"/>
      <c r="AH1131" s="31"/>
      <c r="AI1131" s="31"/>
      <c r="AJ1131" s="31"/>
      <c r="AK1131" s="31"/>
      <c r="AL1131" s="31"/>
      <c r="AM1131" s="31"/>
      <c r="AN1131" s="31"/>
      <c r="AO1131" s="31"/>
      <c r="AP1131" s="31"/>
      <c r="AQ1131" s="31"/>
      <c r="AR1131" s="31"/>
      <c r="AS1131" s="31"/>
      <c r="AT1131" s="31"/>
      <c r="AU1131" s="31"/>
      <c r="AV1131" s="31"/>
      <c r="AW1131" s="31"/>
    </row>
    <row r="1132" spans="1:49" x14ac:dyDescent="0.25">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c r="Y1132" s="31"/>
      <c r="Z1132" s="31"/>
      <c r="AA1132" s="31"/>
      <c r="AB1132" s="31"/>
      <c r="AC1132" s="31"/>
      <c r="AD1132" s="31"/>
      <c r="AE1132" s="31"/>
      <c r="AF1132" s="31"/>
      <c r="AG1132" s="31"/>
      <c r="AH1132" s="31"/>
      <c r="AI1132" s="31"/>
      <c r="AJ1132" s="31"/>
      <c r="AK1132" s="31"/>
      <c r="AL1132" s="31"/>
      <c r="AM1132" s="31"/>
      <c r="AN1132" s="31"/>
      <c r="AO1132" s="31"/>
      <c r="AP1132" s="31"/>
      <c r="AQ1132" s="31"/>
      <c r="AR1132" s="31"/>
      <c r="AS1132" s="31"/>
      <c r="AT1132" s="31"/>
      <c r="AU1132" s="31"/>
      <c r="AV1132" s="31"/>
      <c r="AW1132" s="31"/>
    </row>
    <row r="1133" spans="1:49" x14ac:dyDescent="0.25">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c r="Y1133" s="31"/>
      <c r="Z1133" s="31"/>
      <c r="AA1133" s="31"/>
      <c r="AB1133" s="31"/>
      <c r="AC1133" s="31"/>
      <c r="AD1133" s="31"/>
      <c r="AE1133" s="31"/>
      <c r="AF1133" s="31"/>
      <c r="AG1133" s="31"/>
      <c r="AH1133" s="31"/>
      <c r="AI1133" s="31"/>
      <c r="AJ1133" s="31"/>
      <c r="AK1133" s="31"/>
      <c r="AL1133" s="31"/>
      <c r="AM1133" s="31"/>
      <c r="AN1133" s="31"/>
      <c r="AO1133" s="31"/>
      <c r="AP1133" s="31"/>
      <c r="AQ1133" s="31"/>
      <c r="AR1133" s="31"/>
      <c r="AS1133" s="31"/>
      <c r="AT1133" s="31"/>
      <c r="AU1133" s="31"/>
      <c r="AV1133" s="31"/>
      <c r="AW1133" s="31"/>
    </row>
    <row r="1134" spans="1:49" x14ac:dyDescent="0.25">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c r="Y1134" s="31"/>
      <c r="Z1134" s="31"/>
      <c r="AA1134" s="31"/>
      <c r="AB1134" s="31"/>
      <c r="AC1134" s="31"/>
      <c r="AD1134" s="31"/>
      <c r="AE1134" s="31"/>
      <c r="AF1134" s="31"/>
      <c r="AG1134" s="31"/>
      <c r="AH1134" s="31"/>
      <c r="AI1134" s="31"/>
      <c r="AJ1134" s="31"/>
      <c r="AK1134" s="31"/>
      <c r="AL1134" s="31"/>
      <c r="AM1134" s="31"/>
      <c r="AN1134" s="31"/>
      <c r="AO1134" s="31"/>
      <c r="AP1134" s="31"/>
      <c r="AQ1134" s="31"/>
      <c r="AR1134" s="31"/>
      <c r="AS1134" s="31"/>
      <c r="AT1134" s="31"/>
      <c r="AU1134" s="31"/>
      <c r="AV1134" s="31"/>
      <c r="AW1134" s="31"/>
    </row>
    <row r="1135" spans="1:49" x14ac:dyDescent="0.25">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c r="Y1135" s="31"/>
      <c r="Z1135" s="31"/>
      <c r="AA1135" s="31"/>
      <c r="AB1135" s="31"/>
      <c r="AC1135" s="31"/>
      <c r="AD1135" s="31"/>
      <c r="AE1135" s="31"/>
      <c r="AF1135" s="31"/>
      <c r="AG1135" s="31"/>
      <c r="AH1135" s="31"/>
      <c r="AI1135" s="31"/>
      <c r="AJ1135" s="31"/>
      <c r="AK1135" s="31"/>
      <c r="AL1135" s="31"/>
      <c r="AM1135" s="31"/>
      <c r="AN1135" s="31"/>
      <c r="AO1135" s="31"/>
      <c r="AP1135" s="31"/>
      <c r="AQ1135" s="31"/>
      <c r="AR1135" s="31"/>
      <c r="AS1135" s="31"/>
      <c r="AT1135" s="31"/>
      <c r="AU1135" s="31"/>
      <c r="AV1135" s="31"/>
      <c r="AW1135" s="31"/>
    </row>
    <row r="1136" spans="1:49" x14ac:dyDescent="0.25">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c r="Y1136" s="31"/>
      <c r="Z1136" s="31"/>
      <c r="AA1136" s="31"/>
      <c r="AB1136" s="31"/>
      <c r="AC1136" s="31"/>
      <c r="AD1136" s="31"/>
      <c r="AE1136" s="31"/>
      <c r="AF1136" s="31"/>
      <c r="AG1136" s="31"/>
      <c r="AH1136" s="31"/>
      <c r="AI1136" s="31"/>
      <c r="AJ1136" s="31"/>
      <c r="AK1136" s="31"/>
      <c r="AL1136" s="31"/>
      <c r="AM1136" s="31"/>
      <c r="AN1136" s="31"/>
      <c r="AO1136" s="31"/>
      <c r="AP1136" s="31"/>
      <c r="AQ1136" s="31"/>
      <c r="AR1136" s="31"/>
      <c r="AS1136" s="31"/>
      <c r="AT1136" s="31"/>
      <c r="AU1136" s="31"/>
      <c r="AV1136" s="31"/>
      <c r="AW1136" s="31"/>
    </row>
    <row r="1137" spans="1:49" x14ac:dyDescent="0.25">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c r="Y1137" s="31"/>
      <c r="Z1137" s="31"/>
      <c r="AA1137" s="31"/>
      <c r="AB1137" s="31"/>
      <c r="AC1137" s="31"/>
      <c r="AD1137" s="31"/>
      <c r="AE1137" s="31"/>
      <c r="AF1137" s="31"/>
      <c r="AG1137" s="31"/>
      <c r="AH1137" s="31"/>
      <c r="AI1137" s="31"/>
      <c r="AJ1137" s="31"/>
      <c r="AK1137" s="31"/>
      <c r="AL1137" s="31"/>
      <c r="AM1137" s="31"/>
      <c r="AN1137" s="31"/>
      <c r="AO1137" s="31"/>
      <c r="AP1137" s="31"/>
      <c r="AQ1137" s="31"/>
      <c r="AR1137" s="31"/>
      <c r="AS1137" s="31"/>
      <c r="AT1137" s="31"/>
      <c r="AU1137" s="31"/>
      <c r="AV1137" s="31"/>
      <c r="AW1137" s="31"/>
    </row>
    <row r="1138" spans="1:49" x14ac:dyDescent="0.25">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c r="Y1138" s="31"/>
      <c r="Z1138" s="31"/>
      <c r="AA1138" s="31"/>
      <c r="AB1138" s="31"/>
      <c r="AC1138" s="31"/>
      <c r="AD1138" s="31"/>
      <c r="AE1138" s="31"/>
      <c r="AF1138" s="31"/>
      <c r="AG1138" s="31"/>
      <c r="AH1138" s="31"/>
      <c r="AI1138" s="31"/>
      <c r="AJ1138" s="31"/>
      <c r="AK1138" s="31"/>
      <c r="AL1138" s="31"/>
      <c r="AM1138" s="31"/>
      <c r="AN1138" s="31"/>
      <c r="AO1138" s="31"/>
      <c r="AP1138" s="31"/>
      <c r="AQ1138" s="31"/>
      <c r="AR1138" s="31"/>
      <c r="AS1138" s="31"/>
      <c r="AT1138" s="31"/>
      <c r="AU1138" s="31"/>
      <c r="AV1138" s="31"/>
      <c r="AW1138" s="31"/>
    </row>
    <row r="1139" spans="1:49" x14ac:dyDescent="0.25">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c r="Y1139" s="31"/>
      <c r="Z1139" s="31"/>
      <c r="AA1139" s="31"/>
      <c r="AB1139" s="31"/>
      <c r="AC1139" s="31"/>
      <c r="AD1139" s="31"/>
      <c r="AE1139" s="31"/>
      <c r="AF1139" s="31"/>
      <c r="AG1139" s="31"/>
      <c r="AH1139" s="31"/>
      <c r="AI1139" s="31"/>
      <c r="AJ1139" s="31"/>
      <c r="AK1139" s="31"/>
      <c r="AL1139" s="31"/>
      <c r="AM1139" s="31"/>
      <c r="AN1139" s="31"/>
      <c r="AO1139" s="31"/>
      <c r="AP1139" s="31"/>
      <c r="AQ1139" s="31"/>
      <c r="AR1139" s="31"/>
      <c r="AS1139" s="31"/>
      <c r="AT1139" s="31"/>
      <c r="AU1139" s="31"/>
      <c r="AV1139" s="31"/>
      <c r="AW1139" s="31"/>
    </row>
    <row r="1140" spans="1:49" x14ac:dyDescent="0.25">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c r="Y1140" s="31"/>
      <c r="Z1140" s="31"/>
      <c r="AA1140" s="31"/>
      <c r="AB1140" s="31"/>
      <c r="AC1140" s="31"/>
      <c r="AD1140" s="31"/>
      <c r="AE1140" s="31"/>
      <c r="AF1140" s="31"/>
      <c r="AG1140" s="31"/>
      <c r="AH1140" s="31"/>
      <c r="AI1140" s="31"/>
      <c r="AJ1140" s="31"/>
      <c r="AK1140" s="31"/>
      <c r="AL1140" s="31"/>
      <c r="AM1140" s="31"/>
      <c r="AN1140" s="31"/>
      <c r="AO1140" s="31"/>
      <c r="AP1140" s="31"/>
      <c r="AQ1140" s="31"/>
      <c r="AR1140" s="31"/>
      <c r="AS1140" s="31"/>
      <c r="AT1140" s="31"/>
      <c r="AU1140" s="31"/>
      <c r="AV1140" s="31"/>
      <c r="AW1140" s="31"/>
    </row>
    <row r="1141" spans="1:49" x14ac:dyDescent="0.25">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c r="Y1141" s="31"/>
      <c r="Z1141" s="31"/>
      <c r="AA1141" s="31"/>
      <c r="AB1141" s="31"/>
      <c r="AC1141" s="31"/>
      <c r="AD1141" s="31"/>
      <c r="AE1141" s="31"/>
      <c r="AF1141" s="31"/>
      <c r="AG1141" s="31"/>
      <c r="AH1141" s="31"/>
      <c r="AI1141" s="31"/>
      <c r="AJ1141" s="31"/>
      <c r="AK1141" s="31"/>
      <c r="AL1141" s="31"/>
      <c r="AM1141" s="31"/>
      <c r="AN1141" s="31"/>
      <c r="AO1141" s="31"/>
      <c r="AP1141" s="31"/>
      <c r="AQ1141" s="31"/>
      <c r="AR1141" s="31"/>
      <c r="AS1141" s="31"/>
      <c r="AT1141" s="31"/>
      <c r="AU1141" s="31"/>
      <c r="AV1141" s="31"/>
      <c r="AW1141" s="31"/>
    </row>
    <row r="1142" spans="1:49" x14ac:dyDescent="0.25">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c r="Y1142" s="31"/>
      <c r="Z1142" s="31"/>
      <c r="AA1142" s="31"/>
      <c r="AB1142" s="31"/>
      <c r="AC1142" s="31"/>
      <c r="AD1142" s="31"/>
      <c r="AE1142" s="31"/>
      <c r="AF1142" s="31"/>
      <c r="AG1142" s="31"/>
      <c r="AH1142" s="31"/>
      <c r="AI1142" s="31"/>
      <c r="AJ1142" s="31"/>
      <c r="AK1142" s="31"/>
      <c r="AL1142" s="31"/>
      <c r="AM1142" s="31"/>
      <c r="AN1142" s="31"/>
      <c r="AO1142" s="31"/>
      <c r="AP1142" s="31"/>
      <c r="AQ1142" s="31"/>
      <c r="AR1142" s="31"/>
      <c r="AS1142" s="31"/>
      <c r="AT1142" s="31"/>
      <c r="AU1142" s="31"/>
      <c r="AV1142" s="31"/>
      <c r="AW1142" s="31"/>
    </row>
    <row r="1143" spans="1:49" x14ac:dyDescent="0.25">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c r="Y1143" s="31"/>
      <c r="Z1143" s="31"/>
      <c r="AA1143" s="31"/>
      <c r="AB1143" s="31"/>
      <c r="AC1143" s="31"/>
      <c r="AD1143" s="31"/>
      <c r="AE1143" s="31"/>
      <c r="AF1143" s="31"/>
      <c r="AG1143" s="31"/>
      <c r="AH1143" s="31"/>
      <c r="AI1143" s="31"/>
      <c r="AJ1143" s="31"/>
      <c r="AK1143" s="31"/>
      <c r="AL1143" s="31"/>
      <c r="AM1143" s="31"/>
      <c r="AN1143" s="31"/>
      <c r="AO1143" s="31"/>
      <c r="AP1143" s="31"/>
      <c r="AQ1143" s="31"/>
      <c r="AR1143" s="31"/>
      <c r="AS1143" s="31"/>
      <c r="AT1143" s="31"/>
      <c r="AU1143" s="31"/>
      <c r="AV1143" s="31"/>
      <c r="AW1143" s="31"/>
    </row>
    <row r="1144" spans="1:49" x14ac:dyDescent="0.25">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c r="Y1144" s="31"/>
      <c r="Z1144" s="31"/>
      <c r="AA1144" s="31"/>
      <c r="AB1144" s="31"/>
      <c r="AC1144" s="31"/>
      <c r="AD1144" s="31"/>
      <c r="AE1144" s="31"/>
      <c r="AF1144" s="31"/>
      <c r="AG1144" s="31"/>
      <c r="AH1144" s="31"/>
      <c r="AI1144" s="31"/>
      <c r="AJ1144" s="31"/>
      <c r="AK1144" s="31"/>
      <c r="AL1144" s="31"/>
      <c r="AM1144" s="31"/>
      <c r="AN1144" s="31"/>
      <c r="AO1144" s="31"/>
      <c r="AP1144" s="31"/>
      <c r="AQ1144" s="31"/>
      <c r="AR1144" s="31"/>
      <c r="AS1144" s="31"/>
      <c r="AT1144" s="31"/>
      <c r="AU1144" s="31"/>
      <c r="AV1144" s="31"/>
      <c r="AW1144" s="31"/>
    </row>
    <row r="1145" spans="1:49" x14ac:dyDescent="0.25">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c r="Y1145" s="31"/>
      <c r="Z1145" s="31"/>
      <c r="AA1145" s="31"/>
      <c r="AB1145" s="31"/>
      <c r="AC1145" s="31"/>
      <c r="AD1145" s="31"/>
      <c r="AE1145" s="31"/>
      <c r="AF1145" s="31"/>
      <c r="AG1145" s="31"/>
      <c r="AH1145" s="31"/>
      <c r="AI1145" s="31"/>
      <c r="AJ1145" s="31"/>
      <c r="AK1145" s="31"/>
      <c r="AL1145" s="31"/>
      <c r="AM1145" s="31"/>
      <c r="AN1145" s="31"/>
      <c r="AO1145" s="31"/>
      <c r="AP1145" s="31"/>
      <c r="AQ1145" s="31"/>
      <c r="AR1145" s="31"/>
      <c r="AS1145" s="31"/>
      <c r="AT1145" s="31"/>
      <c r="AU1145" s="31"/>
      <c r="AV1145" s="31"/>
      <c r="AW1145" s="31"/>
    </row>
    <row r="1146" spans="1:49" x14ac:dyDescent="0.25">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c r="Y1146" s="31"/>
      <c r="Z1146" s="31"/>
      <c r="AA1146" s="31"/>
      <c r="AB1146" s="31"/>
      <c r="AC1146" s="31"/>
      <c r="AD1146" s="31"/>
      <c r="AE1146" s="31"/>
      <c r="AF1146" s="31"/>
      <c r="AG1146" s="31"/>
      <c r="AH1146" s="31"/>
      <c r="AI1146" s="31"/>
      <c r="AJ1146" s="31"/>
      <c r="AK1146" s="31"/>
      <c r="AL1146" s="31"/>
      <c r="AM1146" s="31"/>
      <c r="AN1146" s="31"/>
      <c r="AO1146" s="31"/>
      <c r="AP1146" s="31"/>
      <c r="AQ1146" s="31"/>
      <c r="AR1146" s="31"/>
      <c r="AS1146" s="31"/>
      <c r="AT1146" s="31"/>
      <c r="AU1146" s="31"/>
      <c r="AV1146" s="31"/>
      <c r="AW1146" s="31"/>
    </row>
    <row r="1147" spans="1:49" x14ac:dyDescent="0.25">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c r="Y1147" s="31"/>
      <c r="Z1147" s="31"/>
      <c r="AA1147" s="31"/>
      <c r="AB1147" s="31"/>
      <c r="AC1147" s="31"/>
      <c r="AD1147" s="31"/>
      <c r="AE1147" s="31"/>
      <c r="AF1147" s="31"/>
      <c r="AG1147" s="31"/>
      <c r="AH1147" s="31"/>
      <c r="AI1147" s="31"/>
      <c r="AJ1147" s="31"/>
      <c r="AK1147" s="31"/>
      <c r="AL1147" s="31"/>
      <c r="AM1147" s="31"/>
      <c r="AN1147" s="31"/>
      <c r="AO1147" s="31"/>
      <c r="AP1147" s="31"/>
      <c r="AQ1147" s="31"/>
      <c r="AR1147" s="31"/>
      <c r="AS1147" s="31"/>
      <c r="AT1147" s="31"/>
      <c r="AU1147" s="31"/>
      <c r="AV1147" s="31"/>
      <c r="AW1147" s="31"/>
    </row>
    <row r="1148" spans="1:49" x14ac:dyDescent="0.25">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c r="Y1148" s="31"/>
      <c r="Z1148" s="31"/>
      <c r="AA1148" s="31"/>
      <c r="AB1148" s="31"/>
      <c r="AC1148" s="31"/>
      <c r="AD1148" s="31"/>
      <c r="AE1148" s="31"/>
      <c r="AF1148" s="31"/>
      <c r="AG1148" s="31"/>
      <c r="AH1148" s="31"/>
      <c r="AI1148" s="31"/>
      <c r="AJ1148" s="31"/>
      <c r="AK1148" s="31"/>
      <c r="AL1148" s="31"/>
      <c r="AM1148" s="31"/>
      <c r="AN1148" s="31"/>
      <c r="AO1148" s="31"/>
      <c r="AP1148" s="31"/>
      <c r="AQ1148" s="31"/>
      <c r="AR1148" s="31"/>
      <c r="AS1148" s="31"/>
      <c r="AT1148" s="31"/>
      <c r="AU1148" s="31"/>
      <c r="AV1148" s="31"/>
      <c r="AW1148" s="31"/>
    </row>
    <row r="1149" spans="1:49" x14ac:dyDescent="0.25">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c r="Y1149" s="31"/>
      <c r="Z1149" s="31"/>
      <c r="AA1149" s="31"/>
      <c r="AB1149" s="31"/>
      <c r="AC1149" s="31"/>
      <c r="AD1149" s="31"/>
      <c r="AE1149" s="31"/>
      <c r="AF1149" s="31"/>
      <c r="AG1149" s="31"/>
      <c r="AH1149" s="31"/>
      <c r="AI1149" s="31"/>
      <c r="AJ1149" s="31"/>
      <c r="AK1149" s="31"/>
      <c r="AL1149" s="31"/>
      <c r="AM1149" s="31"/>
      <c r="AN1149" s="31"/>
      <c r="AO1149" s="31"/>
      <c r="AP1149" s="31"/>
      <c r="AQ1149" s="31"/>
      <c r="AR1149" s="31"/>
      <c r="AS1149" s="31"/>
      <c r="AT1149" s="31"/>
      <c r="AU1149" s="31"/>
      <c r="AV1149" s="31"/>
      <c r="AW1149" s="31"/>
    </row>
    <row r="1150" spans="1:49" x14ac:dyDescent="0.25">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c r="Y1150" s="31"/>
      <c r="Z1150" s="31"/>
      <c r="AA1150" s="31"/>
      <c r="AB1150" s="31"/>
      <c r="AC1150" s="31"/>
      <c r="AD1150" s="31"/>
      <c r="AE1150" s="31"/>
      <c r="AF1150" s="31"/>
      <c r="AG1150" s="31"/>
      <c r="AH1150" s="31"/>
      <c r="AI1150" s="31"/>
      <c r="AJ1150" s="31"/>
      <c r="AK1150" s="31"/>
      <c r="AL1150" s="31"/>
      <c r="AM1150" s="31"/>
      <c r="AN1150" s="31"/>
      <c r="AO1150" s="31"/>
      <c r="AP1150" s="31"/>
      <c r="AQ1150" s="31"/>
      <c r="AR1150" s="31"/>
      <c r="AS1150" s="31"/>
      <c r="AT1150" s="31"/>
      <c r="AU1150" s="31"/>
      <c r="AV1150" s="31"/>
      <c r="AW1150" s="31"/>
    </row>
    <row r="1151" spans="1:49" x14ac:dyDescent="0.25">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c r="Y1151" s="31"/>
      <c r="Z1151" s="31"/>
      <c r="AA1151" s="31"/>
      <c r="AB1151" s="31"/>
      <c r="AC1151" s="31"/>
      <c r="AD1151" s="31"/>
      <c r="AE1151" s="31"/>
      <c r="AF1151" s="31"/>
      <c r="AG1151" s="31"/>
      <c r="AH1151" s="31"/>
      <c r="AI1151" s="31"/>
      <c r="AJ1151" s="31"/>
      <c r="AK1151" s="31"/>
      <c r="AL1151" s="31"/>
      <c r="AM1151" s="31"/>
      <c r="AN1151" s="31"/>
      <c r="AO1151" s="31"/>
      <c r="AP1151" s="31"/>
      <c r="AQ1151" s="31"/>
      <c r="AR1151" s="31"/>
      <c r="AS1151" s="31"/>
      <c r="AT1151" s="31"/>
      <c r="AU1151" s="31"/>
      <c r="AV1151" s="31"/>
      <c r="AW1151" s="31"/>
    </row>
    <row r="1152" spans="1:49" x14ac:dyDescent="0.25">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c r="Y1152" s="31"/>
      <c r="Z1152" s="31"/>
      <c r="AA1152" s="31"/>
      <c r="AB1152" s="31"/>
      <c r="AC1152" s="31"/>
      <c r="AD1152" s="31"/>
      <c r="AE1152" s="31"/>
      <c r="AF1152" s="31"/>
      <c r="AG1152" s="31"/>
      <c r="AH1152" s="31"/>
      <c r="AI1152" s="31"/>
      <c r="AJ1152" s="31"/>
      <c r="AK1152" s="31"/>
      <c r="AL1152" s="31"/>
      <c r="AM1152" s="31"/>
      <c r="AN1152" s="31"/>
      <c r="AO1152" s="31"/>
      <c r="AP1152" s="31"/>
      <c r="AQ1152" s="31"/>
      <c r="AR1152" s="31"/>
      <c r="AS1152" s="31"/>
      <c r="AT1152" s="31"/>
      <c r="AU1152" s="31"/>
      <c r="AV1152" s="31"/>
      <c r="AW1152" s="31"/>
    </row>
    <row r="1153" spans="1:49" x14ac:dyDescent="0.25">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c r="Y1153" s="31"/>
      <c r="Z1153" s="31"/>
      <c r="AA1153" s="31"/>
      <c r="AB1153" s="31"/>
      <c r="AC1153" s="31"/>
      <c r="AD1153" s="31"/>
      <c r="AE1153" s="31"/>
      <c r="AF1153" s="31"/>
      <c r="AG1153" s="31"/>
      <c r="AH1153" s="31"/>
      <c r="AI1153" s="31"/>
      <c r="AJ1153" s="31"/>
      <c r="AK1153" s="31"/>
      <c r="AL1153" s="31"/>
      <c r="AM1153" s="31"/>
      <c r="AN1153" s="31"/>
      <c r="AO1153" s="31"/>
      <c r="AP1153" s="31"/>
      <c r="AQ1153" s="31"/>
      <c r="AR1153" s="31"/>
      <c r="AS1153" s="31"/>
      <c r="AT1153" s="31"/>
      <c r="AU1153" s="31"/>
      <c r="AV1153" s="31"/>
      <c r="AW1153" s="31"/>
    </row>
    <row r="1154" spans="1:49" x14ac:dyDescent="0.25">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c r="Y1154" s="31"/>
      <c r="Z1154" s="31"/>
      <c r="AA1154" s="31"/>
      <c r="AB1154" s="31"/>
      <c r="AC1154" s="31"/>
      <c r="AD1154" s="31"/>
      <c r="AE1154" s="31"/>
      <c r="AF1154" s="31"/>
      <c r="AG1154" s="31"/>
      <c r="AH1154" s="31"/>
      <c r="AI1154" s="31"/>
      <c r="AJ1154" s="31"/>
      <c r="AK1154" s="31"/>
      <c r="AL1154" s="31"/>
      <c r="AM1154" s="31"/>
      <c r="AN1154" s="31"/>
      <c r="AO1154" s="31"/>
      <c r="AP1154" s="31"/>
      <c r="AQ1154" s="31"/>
      <c r="AR1154" s="31"/>
      <c r="AS1154" s="31"/>
      <c r="AT1154" s="31"/>
      <c r="AU1154" s="31"/>
      <c r="AV1154" s="31"/>
      <c r="AW1154" s="31"/>
    </row>
    <row r="1155" spans="1:49" x14ac:dyDescent="0.25">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c r="Y1155" s="31"/>
      <c r="Z1155" s="31"/>
      <c r="AA1155" s="31"/>
      <c r="AB1155" s="31"/>
      <c r="AC1155" s="31"/>
      <c r="AD1155" s="31"/>
      <c r="AE1155" s="31"/>
      <c r="AF1155" s="31"/>
      <c r="AG1155" s="31"/>
      <c r="AH1155" s="31"/>
      <c r="AI1155" s="31"/>
      <c r="AJ1155" s="31"/>
      <c r="AK1155" s="31"/>
      <c r="AL1155" s="31"/>
      <c r="AM1155" s="31"/>
      <c r="AN1155" s="31"/>
      <c r="AO1155" s="31"/>
      <c r="AP1155" s="31"/>
      <c r="AQ1155" s="31"/>
      <c r="AR1155" s="31"/>
      <c r="AS1155" s="31"/>
      <c r="AT1155" s="31"/>
      <c r="AU1155" s="31"/>
      <c r="AV1155" s="31"/>
      <c r="AW1155" s="31"/>
    </row>
    <row r="1156" spans="1:49" x14ac:dyDescent="0.25">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c r="Y1156" s="31"/>
      <c r="Z1156" s="31"/>
      <c r="AA1156" s="31"/>
      <c r="AB1156" s="31"/>
      <c r="AC1156" s="31"/>
      <c r="AD1156" s="31"/>
      <c r="AE1156" s="31"/>
      <c r="AF1156" s="31"/>
      <c r="AG1156" s="31"/>
      <c r="AH1156" s="31"/>
      <c r="AI1156" s="31"/>
      <c r="AJ1156" s="31"/>
      <c r="AK1156" s="31"/>
      <c r="AL1156" s="31"/>
      <c r="AM1156" s="31"/>
      <c r="AN1156" s="31"/>
      <c r="AO1156" s="31"/>
      <c r="AP1156" s="31"/>
      <c r="AQ1156" s="31"/>
      <c r="AR1156" s="31"/>
      <c r="AS1156" s="31"/>
      <c r="AT1156" s="31"/>
      <c r="AU1156" s="31"/>
      <c r="AV1156" s="31"/>
      <c r="AW1156" s="31"/>
    </row>
    <row r="1157" spans="1:49" x14ac:dyDescent="0.25">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c r="Y1157" s="31"/>
      <c r="Z1157" s="31"/>
      <c r="AA1157" s="31"/>
      <c r="AB1157" s="31"/>
      <c r="AC1157" s="31"/>
      <c r="AD1157" s="31"/>
      <c r="AE1157" s="31"/>
      <c r="AF1157" s="31"/>
      <c r="AG1157" s="31"/>
      <c r="AH1157" s="31"/>
      <c r="AI1157" s="31"/>
      <c r="AJ1157" s="31"/>
      <c r="AK1157" s="31"/>
      <c r="AL1157" s="31"/>
      <c r="AM1157" s="31"/>
      <c r="AN1157" s="31"/>
      <c r="AO1157" s="31"/>
      <c r="AP1157" s="31"/>
      <c r="AQ1157" s="31"/>
      <c r="AR1157" s="31"/>
      <c r="AS1157" s="31"/>
      <c r="AT1157" s="31"/>
      <c r="AU1157" s="31"/>
      <c r="AV1157" s="31"/>
      <c r="AW1157" s="31"/>
    </row>
    <row r="1158" spans="1:49" x14ac:dyDescent="0.25">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c r="Y1158" s="31"/>
      <c r="Z1158" s="31"/>
      <c r="AA1158" s="31"/>
      <c r="AB1158" s="31"/>
      <c r="AC1158" s="31"/>
      <c r="AD1158" s="31"/>
      <c r="AE1158" s="31"/>
      <c r="AF1158" s="31"/>
      <c r="AG1158" s="31"/>
      <c r="AH1158" s="31"/>
      <c r="AI1158" s="31"/>
      <c r="AJ1158" s="31"/>
      <c r="AK1158" s="31"/>
      <c r="AL1158" s="31"/>
      <c r="AM1158" s="31"/>
      <c r="AN1158" s="31"/>
      <c r="AO1158" s="31"/>
      <c r="AP1158" s="31"/>
      <c r="AQ1158" s="31"/>
      <c r="AR1158" s="31"/>
      <c r="AS1158" s="31"/>
      <c r="AT1158" s="31"/>
      <c r="AU1158" s="31"/>
      <c r="AV1158" s="31"/>
      <c r="AW1158" s="31"/>
    </row>
    <row r="1159" spans="1:49" x14ac:dyDescent="0.25">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c r="Y1159" s="31"/>
      <c r="Z1159" s="31"/>
      <c r="AA1159" s="31"/>
      <c r="AB1159" s="31"/>
      <c r="AC1159" s="31"/>
      <c r="AD1159" s="31"/>
      <c r="AE1159" s="31"/>
      <c r="AF1159" s="31"/>
      <c r="AG1159" s="31"/>
      <c r="AH1159" s="31"/>
      <c r="AI1159" s="31"/>
      <c r="AJ1159" s="31"/>
      <c r="AK1159" s="31"/>
      <c r="AL1159" s="31"/>
      <c r="AM1159" s="31"/>
      <c r="AN1159" s="31"/>
      <c r="AO1159" s="31"/>
      <c r="AP1159" s="31"/>
      <c r="AQ1159" s="31"/>
      <c r="AR1159" s="31"/>
      <c r="AS1159" s="31"/>
      <c r="AT1159" s="31"/>
      <c r="AU1159" s="31"/>
      <c r="AV1159" s="31"/>
      <c r="AW1159" s="31"/>
    </row>
    <row r="1160" spans="1:49" x14ac:dyDescent="0.25">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c r="Y1160" s="31"/>
      <c r="Z1160" s="31"/>
      <c r="AA1160" s="31"/>
      <c r="AB1160" s="31"/>
      <c r="AC1160" s="31"/>
      <c r="AD1160" s="31"/>
      <c r="AE1160" s="31"/>
      <c r="AF1160" s="31"/>
      <c r="AG1160" s="31"/>
      <c r="AH1160" s="31"/>
      <c r="AI1160" s="31"/>
      <c r="AJ1160" s="31"/>
      <c r="AK1160" s="31"/>
      <c r="AL1160" s="31"/>
      <c r="AM1160" s="31"/>
      <c r="AN1160" s="31"/>
      <c r="AO1160" s="31"/>
      <c r="AP1160" s="31"/>
      <c r="AQ1160" s="31"/>
      <c r="AR1160" s="31"/>
      <c r="AS1160" s="31"/>
      <c r="AT1160" s="31"/>
      <c r="AU1160" s="31"/>
      <c r="AV1160" s="31"/>
      <c r="AW1160" s="31"/>
    </row>
    <row r="1161" spans="1:49" x14ac:dyDescent="0.25">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c r="Y1161" s="31"/>
      <c r="Z1161" s="31"/>
      <c r="AA1161" s="31"/>
      <c r="AB1161" s="31"/>
      <c r="AC1161" s="31"/>
      <c r="AD1161" s="31"/>
      <c r="AE1161" s="31"/>
      <c r="AF1161" s="31"/>
      <c r="AG1161" s="31"/>
      <c r="AH1161" s="31"/>
      <c r="AI1161" s="31"/>
      <c r="AJ1161" s="31"/>
      <c r="AK1161" s="31"/>
      <c r="AL1161" s="31"/>
      <c r="AM1161" s="31"/>
      <c r="AN1161" s="31"/>
      <c r="AO1161" s="31"/>
      <c r="AP1161" s="31"/>
      <c r="AQ1161" s="31"/>
      <c r="AR1161" s="31"/>
      <c r="AS1161" s="31"/>
      <c r="AT1161" s="31"/>
      <c r="AU1161" s="31"/>
      <c r="AV1161" s="31"/>
      <c r="AW1161" s="31"/>
    </row>
    <row r="1162" spans="1:49" x14ac:dyDescent="0.25">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c r="Y1162" s="31"/>
      <c r="Z1162" s="31"/>
      <c r="AA1162" s="31"/>
      <c r="AB1162" s="31"/>
      <c r="AC1162" s="31"/>
      <c r="AD1162" s="31"/>
      <c r="AE1162" s="31"/>
      <c r="AF1162" s="31"/>
      <c r="AG1162" s="31"/>
      <c r="AH1162" s="31"/>
      <c r="AI1162" s="31"/>
      <c r="AJ1162" s="31"/>
      <c r="AK1162" s="31"/>
      <c r="AL1162" s="31"/>
      <c r="AM1162" s="31"/>
      <c r="AN1162" s="31"/>
      <c r="AO1162" s="31"/>
      <c r="AP1162" s="31"/>
      <c r="AQ1162" s="31"/>
      <c r="AR1162" s="31"/>
      <c r="AS1162" s="31"/>
      <c r="AT1162" s="31"/>
      <c r="AU1162" s="31"/>
      <c r="AV1162" s="31"/>
      <c r="AW1162" s="31"/>
    </row>
    <row r="1163" spans="1:49" x14ac:dyDescent="0.25">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c r="Y1163" s="31"/>
      <c r="Z1163" s="31"/>
      <c r="AA1163" s="31"/>
      <c r="AB1163" s="31"/>
      <c r="AC1163" s="31"/>
      <c r="AD1163" s="31"/>
      <c r="AE1163" s="31"/>
      <c r="AF1163" s="31"/>
      <c r="AG1163" s="31"/>
      <c r="AH1163" s="31"/>
      <c r="AI1163" s="31"/>
      <c r="AJ1163" s="31"/>
      <c r="AK1163" s="31"/>
      <c r="AL1163" s="31"/>
      <c r="AM1163" s="31"/>
      <c r="AN1163" s="31"/>
      <c r="AO1163" s="31"/>
      <c r="AP1163" s="31"/>
      <c r="AQ1163" s="31"/>
      <c r="AR1163" s="31"/>
      <c r="AS1163" s="31"/>
      <c r="AT1163" s="31"/>
      <c r="AU1163" s="31"/>
      <c r="AV1163" s="31"/>
      <c r="AW1163" s="31"/>
    </row>
    <row r="1164" spans="1:49" x14ac:dyDescent="0.25">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c r="Y1164" s="31"/>
      <c r="Z1164" s="31"/>
      <c r="AA1164" s="31"/>
      <c r="AB1164" s="31"/>
      <c r="AC1164" s="31"/>
      <c r="AD1164" s="31"/>
      <c r="AE1164" s="31"/>
      <c r="AF1164" s="31"/>
      <c r="AG1164" s="31"/>
      <c r="AH1164" s="31"/>
      <c r="AI1164" s="31"/>
      <c r="AJ1164" s="31"/>
      <c r="AK1164" s="31"/>
      <c r="AL1164" s="31"/>
      <c r="AM1164" s="31"/>
      <c r="AN1164" s="31"/>
      <c r="AO1164" s="31"/>
      <c r="AP1164" s="31"/>
      <c r="AQ1164" s="31"/>
      <c r="AR1164" s="31"/>
      <c r="AS1164" s="31"/>
      <c r="AT1164" s="31"/>
      <c r="AU1164" s="31"/>
      <c r="AV1164" s="31"/>
      <c r="AW1164" s="31"/>
    </row>
    <row r="1165" spans="1:49" x14ac:dyDescent="0.25">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c r="Y1165" s="31"/>
      <c r="Z1165" s="31"/>
      <c r="AA1165" s="31"/>
      <c r="AB1165" s="31"/>
      <c r="AC1165" s="31"/>
      <c r="AD1165" s="31"/>
      <c r="AE1165" s="31"/>
      <c r="AF1165" s="31"/>
      <c r="AG1165" s="31"/>
      <c r="AH1165" s="31"/>
      <c r="AI1165" s="31"/>
      <c r="AJ1165" s="31"/>
      <c r="AK1165" s="31"/>
      <c r="AL1165" s="31"/>
      <c r="AM1165" s="31"/>
      <c r="AN1165" s="31"/>
      <c r="AO1165" s="31"/>
      <c r="AP1165" s="31"/>
      <c r="AQ1165" s="31"/>
      <c r="AR1165" s="31"/>
      <c r="AS1165" s="31"/>
      <c r="AT1165" s="31"/>
      <c r="AU1165" s="31"/>
      <c r="AV1165" s="31"/>
      <c r="AW1165" s="31"/>
    </row>
    <row r="1166" spans="1:49" x14ac:dyDescent="0.25">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c r="Y1166" s="31"/>
      <c r="Z1166" s="31"/>
      <c r="AA1166" s="31"/>
      <c r="AB1166" s="31"/>
      <c r="AC1166" s="31"/>
      <c r="AD1166" s="31"/>
      <c r="AE1166" s="31"/>
      <c r="AF1166" s="31"/>
      <c r="AG1166" s="31"/>
      <c r="AH1166" s="31"/>
      <c r="AI1166" s="31"/>
      <c r="AJ1166" s="31"/>
      <c r="AK1166" s="31"/>
      <c r="AL1166" s="31"/>
      <c r="AM1166" s="31"/>
      <c r="AN1166" s="31"/>
      <c r="AO1166" s="31"/>
      <c r="AP1166" s="31"/>
      <c r="AQ1166" s="31"/>
      <c r="AR1166" s="31"/>
      <c r="AS1166" s="31"/>
      <c r="AT1166" s="31"/>
      <c r="AU1166" s="31"/>
      <c r="AV1166" s="31"/>
      <c r="AW1166" s="31"/>
    </row>
    <row r="1167" spans="1:49" x14ac:dyDescent="0.25">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c r="Y1167" s="31"/>
      <c r="Z1167" s="31"/>
      <c r="AA1167" s="31"/>
      <c r="AB1167" s="31"/>
      <c r="AC1167" s="31"/>
      <c r="AD1167" s="31"/>
      <c r="AE1167" s="31"/>
      <c r="AF1167" s="31"/>
      <c r="AG1167" s="31"/>
      <c r="AH1167" s="31"/>
      <c r="AI1167" s="31"/>
      <c r="AJ1167" s="31"/>
      <c r="AK1167" s="31"/>
      <c r="AL1167" s="31"/>
      <c r="AM1167" s="31"/>
      <c r="AN1167" s="31"/>
      <c r="AO1167" s="31"/>
      <c r="AP1167" s="31"/>
      <c r="AQ1167" s="31"/>
      <c r="AR1167" s="31"/>
      <c r="AS1167" s="31"/>
      <c r="AT1167" s="31"/>
      <c r="AU1167" s="31"/>
      <c r="AV1167" s="31"/>
      <c r="AW1167" s="31"/>
    </row>
    <row r="1168" spans="1:49" x14ac:dyDescent="0.25">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c r="Y1168" s="31"/>
      <c r="Z1168" s="31"/>
      <c r="AA1168" s="31"/>
      <c r="AB1168" s="31"/>
      <c r="AC1168" s="31"/>
      <c r="AD1168" s="31"/>
      <c r="AE1168" s="31"/>
      <c r="AF1168" s="31"/>
      <c r="AG1168" s="31"/>
      <c r="AH1168" s="31"/>
      <c r="AI1168" s="31"/>
      <c r="AJ1168" s="31"/>
      <c r="AK1168" s="31"/>
      <c r="AL1168" s="31"/>
      <c r="AM1168" s="31"/>
      <c r="AN1168" s="31"/>
      <c r="AO1168" s="31"/>
      <c r="AP1168" s="31"/>
      <c r="AQ1168" s="31"/>
      <c r="AR1168" s="31"/>
      <c r="AS1168" s="31"/>
      <c r="AT1168" s="31"/>
      <c r="AU1168" s="31"/>
      <c r="AV1168" s="31"/>
      <c r="AW1168" s="31"/>
    </row>
    <row r="1169" spans="1:49" x14ac:dyDescent="0.25">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c r="Y1169" s="31"/>
      <c r="Z1169" s="31"/>
      <c r="AA1169" s="31"/>
      <c r="AB1169" s="31"/>
      <c r="AC1169" s="31"/>
      <c r="AD1169" s="31"/>
      <c r="AE1169" s="31"/>
      <c r="AF1169" s="31"/>
      <c r="AG1169" s="31"/>
      <c r="AH1169" s="31"/>
      <c r="AI1169" s="31"/>
      <c r="AJ1169" s="31"/>
      <c r="AK1169" s="31"/>
      <c r="AL1169" s="31"/>
      <c r="AM1169" s="31"/>
      <c r="AN1169" s="31"/>
      <c r="AO1169" s="31"/>
      <c r="AP1169" s="31"/>
      <c r="AQ1169" s="31"/>
      <c r="AR1169" s="31"/>
      <c r="AS1169" s="31"/>
      <c r="AT1169" s="31"/>
      <c r="AU1169" s="31"/>
      <c r="AV1169" s="31"/>
      <c r="AW1169" s="31"/>
    </row>
    <row r="1170" spans="1:49" x14ac:dyDescent="0.25">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c r="Y1170" s="31"/>
      <c r="Z1170" s="31"/>
      <c r="AA1170" s="31"/>
      <c r="AB1170" s="31"/>
      <c r="AC1170" s="31"/>
      <c r="AD1170" s="31"/>
      <c r="AE1170" s="31"/>
      <c r="AF1170" s="31"/>
      <c r="AG1170" s="31"/>
      <c r="AH1170" s="31"/>
      <c r="AI1170" s="31"/>
      <c r="AJ1170" s="31"/>
      <c r="AK1170" s="31"/>
      <c r="AL1170" s="31"/>
      <c r="AM1170" s="31"/>
      <c r="AN1170" s="31"/>
      <c r="AO1170" s="31"/>
      <c r="AP1170" s="31"/>
      <c r="AQ1170" s="31"/>
      <c r="AR1170" s="31"/>
      <c r="AS1170" s="31"/>
      <c r="AT1170" s="31"/>
      <c r="AU1170" s="31"/>
      <c r="AV1170" s="31"/>
      <c r="AW1170" s="31"/>
    </row>
    <row r="1171" spans="1:49" x14ac:dyDescent="0.25">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c r="Y1171" s="31"/>
      <c r="Z1171" s="31"/>
      <c r="AA1171" s="31"/>
      <c r="AB1171" s="31"/>
      <c r="AC1171" s="31"/>
      <c r="AD1171" s="31"/>
      <c r="AE1171" s="31"/>
      <c r="AF1171" s="31"/>
      <c r="AG1171" s="31"/>
      <c r="AH1171" s="31"/>
      <c r="AI1171" s="31"/>
      <c r="AJ1171" s="31"/>
      <c r="AK1171" s="31"/>
      <c r="AL1171" s="31"/>
      <c r="AM1171" s="31"/>
      <c r="AN1171" s="31"/>
      <c r="AO1171" s="31"/>
      <c r="AP1171" s="31"/>
      <c r="AQ1171" s="31"/>
      <c r="AR1171" s="31"/>
      <c r="AS1171" s="31"/>
      <c r="AT1171" s="31"/>
      <c r="AU1171" s="31"/>
      <c r="AV1171" s="31"/>
      <c r="AW1171" s="31"/>
    </row>
    <row r="1172" spans="1:49" x14ac:dyDescent="0.25">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c r="Y1172" s="31"/>
      <c r="Z1172" s="31"/>
      <c r="AA1172" s="31"/>
      <c r="AB1172" s="31"/>
      <c r="AC1172" s="31"/>
      <c r="AD1172" s="31"/>
      <c r="AE1172" s="31"/>
      <c r="AF1172" s="31"/>
      <c r="AG1172" s="31"/>
      <c r="AH1172" s="31"/>
      <c r="AI1172" s="31"/>
      <c r="AJ1172" s="31"/>
      <c r="AK1172" s="31"/>
      <c r="AL1172" s="31"/>
      <c r="AM1172" s="31"/>
      <c r="AN1172" s="31"/>
      <c r="AO1172" s="31"/>
      <c r="AP1172" s="31"/>
      <c r="AQ1172" s="31"/>
      <c r="AR1172" s="31"/>
      <c r="AS1172" s="31"/>
      <c r="AT1172" s="31"/>
      <c r="AU1172" s="31"/>
      <c r="AV1172" s="31"/>
      <c r="AW1172" s="31"/>
    </row>
    <row r="1173" spans="1:49" x14ac:dyDescent="0.25">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c r="Y1173" s="31"/>
      <c r="Z1173" s="31"/>
      <c r="AA1173" s="31"/>
      <c r="AB1173" s="31"/>
      <c r="AC1173" s="31"/>
      <c r="AD1173" s="31"/>
      <c r="AE1173" s="31"/>
      <c r="AF1173" s="31"/>
      <c r="AG1173" s="31"/>
      <c r="AH1173" s="31"/>
      <c r="AI1173" s="31"/>
      <c r="AJ1173" s="31"/>
      <c r="AK1173" s="31"/>
      <c r="AL1173" s="31"/>
      <c r="AM1173" s="31"/>
      <c r="AN1173" s="31"/>
      <c r="AO1173" s="31"/>
      <c r="AP1173" s="31"/>
      <c r="AQ1173" s="31"/>
      <c r="AR1173" s="31"/>
      <c r="AS1173" s="31"/>
      <c r="AT1173" s="31"/>
      <c r="AU1173" s="31"/>
      <c r="AV1173" s="31"/>
      <c r="AW1173" s="31"/>
    </row>
    <row r="1174" spans="1:49" x14ac:dyDescent="0.25">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c r="Y1174" s="31"/>
      <c r="Z1174" s="31"/>
      <c r="AA1174" s="31"/>
      <c r="AB1174" s="31"/>
      <c r="AC1174" s="31"/>
      <c r="AD1174" s="31"/>
      <c r="AE1174" s="31"/>
      <c r="AF1174" s="31"/>
      <c r="AG1174" s="31"/>
      <c r="AH1174" s="31"/>
      <c r="AI1174" s="31"/>
      <c r="AJ1174" s="31"/>
      <c r="AK1174" s="31"/>
      <c r="AL1174" s="31"/>
      <c r="AM1174" s="31"/>
      <c r="AN1174" s="31"/>
      <c r="AO1174" s="31"/>
      <c r="AP1174" s="31"/>
      <c r="AQ1174" s="31"/>
      <c r="AR1174" s="31"/>
      <c r="AS1174" s="31"/>
      <c r="AT1174" s="31"/>
      <c r="AU1174" s="31"/>
      <c r="AV1174" s="31"/>
      <c r="AW1174" s="31"/>
    </row>
    <row r="1175" spans="1:49" x14ac:dyDescent="0.25">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c r="Y1175" s="31"/>
      <c r="Z1175" s="31"/>
      <c r="AA1175" s="31"/>
      <c r="AB1175" s="31"/>
      <c r="AC1175" s="31"/>
      <c r="AD1175" s="31"/>
      <c r="AE1175" s="31"/>
      <c r="AF1175" s="31"/>
      <c r="AG1175" s="31"/>
      <c r="AH1175" s="31"/>
      <c r="AI1175" s="31"/>
      <c r="AJ1175" s="31"/>
      <c r="AK1175" s="31"/>
      <c r="AL1175" s="31"/>
      <c r="AM1175" s="31"/>
      <c r="AN1175" s="31"/>
      <c r="AO1175" s="31"/>
      <c r="AP1175" s="31"/>
      <c r="AQ1175" s="31"/>
      <c r="AR1175" s="31"/>
      <c r="AS1175" s="31"/>
      <c r="AT1175" s="31"/>
      <c r="AU1175" s="31"/>
      <c r="AV1175" s="31"/>
      <c r="AW1175" s="31"/>
    </row>
    <row r="1176" spans="1:49" x14ac:dyDescent="0.25">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c r="Y1176" s="31"/>
      <c r="Z1176" s="31"/>
      <c r="AA1176" s="31"/>
      <c r="AB1176" s="31"/>
      <c r="AC1176" s="31"/>
      <c r="AD1176" s="31"/>
      <c r="AE1176" s="31"/>
      <c r="AF1176" s="31"/>
      <c r="AG1176" s="31"/>
      <c r="AH1176" s="31"/>
      <c r="AI1176" s="31"/>
      <c r="AJ1176" s="31"/>
      <c r="AK1176" s="31"/>
      <c r="AL1176" s="31"/>
      <c r="AM1176" s="31"/>
      <c r="AN1176" s="31"/>
      <c r="AO1176" s="31"/>
      <c r="AP1176" s="31"/>
      <c r="AQ1176" s="31"/>
      <c r="AR1176" s="31"/>
      <c r="AS1176" s="31"/>
      <c r="AT1176" s="31"/>
      <c r="AU1176" s="31"/>
      <c r="AV1176" s="31"/>
      <c r="AW1176" s="31"/>
    </row>
    <row r="1177" spans="1:49" x14ac:dyDescent="0.25">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c r="Y1177" s="31"/>
      <c r="Z1177" s="31"/>
      <c r="AA1177" s="31"/>
      <c r="AB1177" s="31"/>
      <c r="AC1177" s="31"/>
      <c r="AD1177" s="31"/>
      <c r="AE1177" s="31"/>
      <c r="AF1177" s="31"/>
      <c r="AG1177" s="31"/>
      <c r="AH1177" s="31"/>
      <c r="AI1177" s="31"/>
      <c r="AJ1177" s="31"/>
      <c r="AK1177" s="31"/>
      <c r="AL1177" s="31"/>
      <c r="AM1177" s="31"/>
      <c r="AN1177" s="31"/>
      <c r="AO1177" s="31"/>
      <c r="AP1177" s="31"/>
      <c r="AQ1177" s="31"/>
      <c r="AR1177" s="31"/>
      <c r="AS1177" s="31"/>
      <c r="AT1177" s="31"/>
      <c r="AU1177" s="31"/>
      <c r="AV1177" s="31"/>
      <c r="AW1177" s="31"/>
    </row>
    <row r="1178" spans="1:49" x14ac:dyDescent="0.25">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c r="Y1178" s="31"/>
      <c r="Z1178" s="31"/>
      <c r="AA1178" s="31"/>
      <c r="AB1178" s="31"/>
      <c r="AC1178" s="31"/>
      <c r="AD1178" s="31"/>
      <c r="AE1178" s="31"/>
      <c r="AF1178" s="31"/>
      <c r="AG1178" s="31"/>
      <c r="AH1178" s="31"/>
      <c r="AI1178" s="31"/>
      <c r="AJ1178" s="31"/>
      <c r="AK1178" s="31"/>
      <c r="AL1178" s="31"/>
      <c r="AM1178" s="31"/>
      <c r="AN1178" s="31"/>
      <c r="AO1178" s="31"/>
      <c r="AP1178" s="31"/>
      <c r="AQ1178" s="31"/>
      <c r="AR1178" s="31"/>
      <c r="AS1178" s="31"/>
      <c r="AT1178" s="31"/>
      <c r="AU1178" s="31"/>
      <c r="AV1178" s="31"/>
      <c r="AW1178" s="31"/>
    </row>
    <row r="1179" spans="1:49" x14ac:dyDescent="0.25">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c r="Y1179" s="31"/>
      <c r="Z1179" s="31"/>
      <c r="AA1179" s="31"/>
      <c r="AB1179" s="31"/>
      <c r="AC1179" s="31"/>
      <c r="AD1179" s="31"/>
      <c r="AE1179" s="31"/>
      <c r="AF1179" s="31"/>
      <c r="AG1179" s="31"/>
      <c r="AH1179" s="31"/>
      <c r="AI1179" s="31"/>
      <c r="AJ1179" s="31"/>
      <c r="AK1179" s="31"/>
      <c r="AL1179" s="31"/>
      <c r="AM1179" s="31"/>
      <c r="AN1179" s="31"/>
      <c r="AO1179" s="31"/>
      <c r="AP1179" s="31"/>
      <c r="AQ1179" s="31"/>
      <c r="AR1179" s="31"/>
      <c r="AS1179" s="31"/>
      <c r="AT1179" s="31"/>
      <c r="AU1179" s="31"/>
      <c r="AV1179" s="31"/>
      <c r="AW1179" s="31"/>
    </row>
    <row r="1180" spans="1:49" x14ac:dyDescent="0.25">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c r="Y1180" s="31"/>
      <c r="Z1180" s="31"/>
      <c r="AA1180" s="31"/>
      <c r="AB1180" s="31"/>
      <c r="AC1180" s="31"/>
      <c r="AD1180" s="31"/>
      <c r="AE1180" s="31"/>
      <c r="AF1180" s="31"/>
      <c r="AG1180" s="31"/>
      <c r="AH1180" s="31"/>
      <c r="AI1180" s="31"/>
      <c r="AJ1180" s="31"/>
      <c r="AK1180" s="31"/>
      <c r="AL1180" s="31"/>
      <c r="AM1180" s="31"/>
      <c r="AN1180" s="31"/>
      <c r="AO1180" s="31"/>
      <c r="AP1180" s="31"/>
      <c r="AQ1180" s="31"/>
      <c r="AR1180" s="31"/>
      <c r="AS1180" s="31"/>
      <c r="AT1180" s="31"/>
      <c r="AU1180" s="31"/>
      <c r="AV1180" s="31"/>
      <c r="AW1180" s="31"/>
    </row>
    <row r="1181" spans="1:49" x14ac:dyDescent="0.25">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c r="Y1181" s="31"/>
      <c r="Z1181" s="31"/>
      <c r="AA1181" s="31"/>
      <c r="AB1181" s="31"/>
      <c r="AC1181" s="31"/>
      <c r="AD1181" s="31"/>
      <c r="AE1181" s="31"/>
      <c r="AF1181" s="31"/>
      <c r="AG1181" s="31"/>
      <c r="AH1181" s="31"/>
      <c r="AI1181" s="31"/>
      <c r="AJ1181" s="31"/>
      <c r="AK1181" s="31"/>
      <c r="AL1181" s="31"/>
      <c r="AM1181" s="31"/>
      <c r="AN1181" s="31"/>
      <c r="AO1181" s="31"/>
      <c r="AP1181" s="31"/>
      <c r="AQ1181" s="31"/>
      <c r="AR1181" s="31"/>
      <c r="AS1181" s="31"/>
      <c r="AT1181" s="31"/>
      <c r="AU1181" s="31"/>
      <c r="AV1181" s="31"/>
      <c r="AW1181" s="31"/>
    </row>
    <row r="1182" spans="1:49" x14ac:dyDescent="0.25">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c r="Y1182" s="31"/>
      <c r="Z1182" s="31"/>
      <c r="AA1182" s="31"/>
      <c r="AB1182" s="31"/>
      <c r="AC1182" s="31"/>
      <c r="AD1182" s="31"/>
      <c r="AE1182" s="31"/>
      <c r="AF1182" s="31"/>
      <c r="AG1182" s="31"/>
      <c r="AH1182" s="31"/>
      <c r="AI1182" s="31"/>
      <c r="AJ1182" s="31"/>
      <c r="AK1182" s="31"/>
      <c r="AL1182" s="31"/>
      <c r="AM1182" s="31"/>
      <c r="AN1182" s="31"/>
      <c r="AO1182" s="31"/>
      <c r="AP1182" s="31"/>
      <c r="AQ1182" s="31"/>
      <c r="AR1182" s="31"/>
      <c r="AS1182" s="31"/>
      <c r="AT1182" s="31"/>
      <c r="AU1182" s="31"/>
      <c r="AV1182" s="31"/>
      <c r="AW1182" s="31"/>
    </row>
    <row r="1183" spans="1:49" x14ac:dyDescent="0.25">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c r="Y1183" s="31"/>
      <c r="Z1183" s="31"/>
      <c r="AA1183" s="31"/>
      <c r="AB1183" s="31"/>
      <c r="AC1183" s="31"/>
      <c r="AD1183" s="31"/>
      <c r="AE1183" s="31"/>
      <c r="AF1183" s="31"/>
      <c r="AG1183" s="31"/>
      <c r="AH1183" s="31"/>
      <c r="AI1183" s="31"/>
      <c r="AJ1183" s="31"/>
      <c r="AK1183" s="31"/>
      <c r="AL1183" s="31"/>
      <c r="AM1183" s="31"/>
      <c r="AN1183" s="31"/>
      <c r="AO1183" s="31"/>
      <c r="AP1183" s="31"/>
      <c r="AQ1183" s="31"/>
      <c r="AR1183" s="31"/>
      <c r="AS1183" s="31"/>
      <c r="AT1183" s="31"/>
      <c r="AU1183" s="31"/>
      <c r="AV1183" s="31"/>
      <c r="AW1183" s="31"/>
    </row>
    <row r="1184" spans="1:49" x14ac:dyDescent="0.25">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c r="Y1184" s="31"/>
      <c r="Z1184" s="31"/>
      <c r="AA1184" s="31"/>
      <c r="AB1184" s="31"/>
      <c r="AC1184" s="31"/>
      <c r="AD1184" s="31"/>
      <c r="AE1184" s="31"/>
      <c r="AF1184" s="31"/>
      <c r="AG1184" s="31"/>
      <c r="AH1184" s="31"/>
      <c r="AI1184" s="31"/>
      <c r="AJ1184" s="31"/>
      <c r="AK1184" s="31"/>
      <c r="AL1184" s="31"/>
      <c r="AM1184" s="31"/>
      <c r="AN1184" s="31"/>
      <c r="AO1184" s="31"/>
      <c r="AP1184" s="31"/>
      <c r="AQ1184" s="31"/>
      <c r="AR1184" s="31"/>
      <c r="AS1184" s="31"/>
      <c r="AT1184" s="31"/>
      <c r="AU1184" s="31"/>
      <c r="AV1184" s="31"/>
      <c r="AW1184" s="31"/>
    </row>
    <row r="1185" spans="1:49" x14ac:dyDescent="0.25">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c r="Y1185" s="31"/>
      <c r="Z1185" s="31"/>
      <c r="AA1185" s="31"/>
      <c r="AB1185" s="31"/>
      <c r="AC1185" s="31"/>
      <c r="AD1185" s="31"/>
      <c r="AE1185" s="31"/>
      <c r="AF1185" s="31"/>
      <c r="AG1185" s="31"/>
      <c r="AH1185" s="31"/>
      <c r="AI1185" s="31"/>
      <c r="AJ1185" s="31"/>
      <c r="AK1185" s="31"/>
      <c r="AL1185" s="31"/>
      <c r="AM1185" s="31"/>
      <c r="AN1185" s="31"/>
      <c r="AO1185" s="31"/>
      <c r="AP1185" s="31"/>
      <c r="AQ1185" s="31"/>
      <c r="AR1185" s="31"/>
      <c r="AS1185" s="31"/>
      <c r="AT1185" s="31"/>
      <c r="AU1185" s="31"/>
      <c r="AV1185" s="31"/>
      <c r="AW1185" s="31"/>
    </row>
    <row r="1186" spans="1:49" x14ac:dyDescent="0.25">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c r="Y1186" s="31"/>
      <c r="Z1186" s="31"/>
      <c r="AA1186" s="31"/>
      <c r="AB1186" s="31"/>
      <c r="AC1186" s="31"/>
      <c r="AD1186" s="31"/>
      <c r="AE1186" s="31"/>
      <c r="AF1186" s="31"/>
      <c r="AG1186" s="31"/>
      <c r="AH1186" s="31"/>
      <c r="AI1186" s="31"/>
      <c r="AJ1186" s="31"/>
      <c r="AK1186" s="31"/>
      <c r="AL1186" s="31"/>
      <c r="AM1186" s="31"/>
      <c r="AN1186" s="31"/>
      <c r="AO1186" s="31"/>
      <c r="AP1186" s="31"/>
      <c r="AQ1186" s="31"/>
      <c r="AR1186" s="31"/>
      <c r="AS1186" s="31"/>
      <c r="AT1186" s="31"/>
      <c r="AU1186" s="31"/>
      <c r="AV1186" s="31"/>
      <c r="AW1186" s="31"/>
    </row>
    <row r="1187" spans="1:49" x14ac:dyDescent="0.25">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c r="Y1187" s="31"/>
      <c r="Z1187" s="31"/>
      <c r="AA1187" s="31"/>
      <c r="AB1187" s="31"/>
      <c r="AC1187" s="31"/>
      <c r="AD1187" s="31"/>
      <c r="AE1187" s="31"/>
      <c r="AF1187" s="31"/>
      <c r="AG1187" s="31"/>
      <c r="AH1187" s="31"/>
      <c r="AI1187" s="31"/>
      <c r="AJ1187" s="31"/>
      <c r="AK1187" s="31"/>
      <c r="AL1187" s="31"/>
      <c r="AM1187" s="31"/>
      <c r="AN1187" s="31"/>
      <c r="AO1187" s="31"/>
      <c r="AP1187" s="31"/>
      <c r="AQ1187" s="31"/>
      <c r="AR1187" s="31"/>
      <c r="AS1187" s="31"/>
      <c r="AT1187" s="31"/>
      <c r="AU1187" s="31"/>
      <c r="AV1187" s="31"/>
      <c r="AW1187" s="31"/>
    </row>
    <row r="1188" spans="1:49" x14ac:dyDescent="0.25">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c r="Y1188" s="31"/>
      <c r="Z1188" s="31"/>
      <c r="AA1188" s="31"/>
      <c r="AB1188" s="31"/>
      <c r="AC1188" s="31"/>
      <c r="AD1188" s="31"/>
      <c r="AE1188" s="31"/>
      <c r="AF1188" s="31"/>
      <c r="AG1188" s="31"/>
      <c r="AH1188" s="31"/>
      <c r="AI1188" s="31"/>
      <c r="AJ1188" s="31"/>
      <c r="AK1188" s="31"/>
      <c r="AL1188" s="31"/>
      <c r="AM1188" s="31"/>
      <c r="AN1188" s="31"/>
      <c r="AO1188" s="31"/>
      <c r="AP1188" s="31"/>
      <c r="AQ1188" s="31"/>
      <c r="AR1188" s="31"/>
      <c r="AS1188" s="31"/>
      <c r="AT1188" s="31"/>
      <c r="AU1188" s="31"/>
      <c r="AV1188" s="31"/>
      <c r="AW1188" s="31"/>
    </row>
    <row r="1189" spans="1:49" x14ac:dyDescent="0.25">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c r="Y1189" s="31"/>
      <c r="Z1189" s="31"/>
      <c r="AA1189" s="31"/>
      <c r="AB1189" s="31"/>
      <c r="AC1189" s="31"/>
      <c r="AD1189" s="31"/>
      <c r="AE1189" s="31"/>
      <c r="AF1189" s="31"/>
      <c r="AG1189" s="31"/>
      <c r="AH1189" s="31"/>
      <c r="AI1189" s="31"/>
      <c r="AJ1189" s="31"/>
      <c r="AK1189" s="31"/>
      <c r="AL1189" s="31"/>
      <c r="AM1189" s="31"/>
      <c r="AN1189" s="31"/>
      <c r="AO1189" s="31"/>
      <c r="AP1189" s="31"/>
      <c r="AQ1189" s="31"/>
      <c r="AR1189" s="31"/>
      <c r="AS1189" s="31"/>
      <c r="AT1189" s="31"/>
      <c r="AU1189" s="31"/>
      <c r="AV1189" s="31"/>
      <c r="AW1189" s="31"/>
    </row>
    <row r="1190" spans="1:49" x14ac:dyDescent="0.25">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c r="Y1190" s="31"/>
      <c r="Z1190" s="31"/>
      <c r="AA1190" s="31"/>
      <c r="AB1190" s="31"/>
      <c r="AC1190" s="31"/>
      <c r="AD1190" s="31"/>
      <c r="AE1190" s="31"/>
      <c r="AF1190" s="31"/>
      <c r="AG1190" s="31"/>
      <c r="AH1190" s="31"/>
      <c r="AI1190" s="31"/>
      <c r="AJ1190" s="31"/>
      <c r="AK1190" s="31"/>
      <c r="AL1190" s="31"/>
      <c r="AM1190" s="31"/>
      <c r="AN1190" s="31"/>
      <c r="AO1190" s="31"/>
      <c r="AP1190" s="31"/>
      <c r="AQ1190" s="31"/>
      <c r="AR1190" s="31"/>
      <c r="AS1190" s="31"/>
      <c r="AT1190" s="31"/>
      <c r="AU1190" s="31"/>
      <c r="AV1190" s="31"/>
      <c r="AW1190" s="31"/>
    </row>
    <row r="1191" spans="1:49" x14ac:dyDescent="0.25">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c r="Y1191" s="31"/>
      <c r="Z1191" s="31"/>
      <c r="AA1191" s="31"/>
      <c r="AB1191" s="31"/>
      <c r="AC1191" s="31"/>
      <c r="AD1191" s="31"/>
      <c r="AE1191" s="31"/>
      <c r="AF1191" s="31"/>
      <c r="AG1191" s="31"/>
      <c r="AH1191" s="31"/>
      <c r="AI1191" s="31"/>
      <c r="AJ1191" s="31"/>
      <c r="AK1191" s="31"/>
      <c r="AL1191" s="31"/>
      <c r="AM1191" s="31"/>
      <c r="AN1191" s="31"/>
      <c r="AO1191" s="31"/>
      <c r="AP1191" s="31"/>
      <c r="AQ1191" s="31"/>
      <c r="AR1191" s="31"/>
      <c r="AS1191" s="31"/>
      <c r="AT1191" s="31"/>
      <c r="AU1191" s="31"/>
      <c r="AV1191" s="31"/>
      <c r="AW1191" s="31"/>
    </row>
    <row r="1192" spans="1:49" x14ac:dyDescent="0.25">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c r="Y1192" s="31"/>
      <c r="Z1192" s="31"/>
      <c r="AA1192" s="31"/>
      <c r="AB1192" s="31"/>
      <c r="AC1192" s="31"/>
      <c r="AD1192" s="31"/>
      <c r="AE1192" s="31"/>
      <c r="AF1192" s="31"/>
      <c r="AG1192" s="31"/>
      <c r="AH1192" s="31"/>
      <c r="AI1192" s="31"/>
      <c r="AJ1192" s="31"/>
      <c r="AK1192" s="31"/>
      <c r="AL1192" s="31"/>
      <c r="AM1192" s="31"/>
      <c r="AN1192" s="31"/>
      <c r="AO1192" s="31"/>
      <c r="AP1192" s="31"/>
      <c r="AQ1192" s="31"/>
      <c r="AR1192" s="31"/>
      <c r="AS1192" s="31"/>
      <c r="AT1192" s="31"/>
      <c r="AU1192" s="31"/>
      <c r="AV1192" s="31"/>
      <c r="AW1192" s="31"/>
    </row>
    <row r="1193" spans="1:49" x14ac:dyDescent="0.25">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c r="Y1193" s="31"/>
      <c r="Z1193" s="31"/>
      <c r="AA1193" s="31"/>
      <c r="AB1193" s="31"/>
      <c r="AC1193" s="31"/>
      <c r="AD1193" s="31"/>
      <c r="AE1193" s="31"/>
      <c r="AF1193" s="31"/>
      <c r="AG1193" s="31"/>
      <c r="AH1193" s="31"/>
      <c r="AI1193" s="31"/>
      <c r="AJ1193" s="31"/>
      <c r="AK1193" s="31"/>
      <c r="AL1193" s="31"/>
      <c r="AM1193" s="31"/>
      <c r="AN1193" s="31"/>
      <c r="AO1193" s="31"/>
      <c r="AP1193" s="31"/>
      <c r="AQ1193" s="31"/>
      <c r="AR1193" s="31"/>
      <c r="AS1193" s="31"/>
      <c r="AT1193" s="31"/>
      <c r="AU1193" s="31"/>
      <c r="AV1193" s="31"/>
      <c r="AW1193" s="31"/>
    </row>
    <row r="1194" spans="1:49" x14ac:dyDescent="0.25">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c r="Y1194" s="31"/>
      <c r="Z1194" s="31"/>
      <c r="AA1194" s="31"/>
      <c r="AB1194" s="31"/>
      <c r="AC1194" s="31"/>
      <c r="AD1194" s="31"/>
      <c r="AE1194" s="31"/>
      <c r="AF1194" s="31"/>
      <c r="AG1194" s="31"/>
      <c r="AH1194" s="31"/>
      <c r="AI1194" s="31"/>
      <c r="AJ1194" s="31"/>
      <c r="AK1194" s="31"/>
      <c r="AL1194" s="31"/>
      <c r="AM1194" s="31"/>
      <c r="AN1194" s="31"/>
      <c r="AO1194" s="31"/>
      <c r="AP1194" s="31"/>
      <c r="AQ1194" s="31"/>
      <c r="AR1194" s="31"/>
      <c r="AS1194" s="31"/>
      <c r="AT1194" s="31"/>
      <c r="AU1194" s="31"/>
      <c r="AV1194" s="31"/>
      <c r="AW1194" s="31"/>
    </row>
    <row r="1195" spans="1:49" x14ac:dyDescent="0.25">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c r="Y1195" s="31"/>
      <c r="Z1195" s="31"/>
      <c r="AA1195" s="31"/>
      <c r="AB1195" s="31"/>
      <c r="AC1195" s="31"/>
      <c r="AD1195" s="31"/>
      <c r="AE1195" s="31"/>
      <c r="AF1195" s="31"/>
      <c r="AG1195" s="31"/>
      <c r="AH1195" s="31"/>
      <c r="AI1195" s="31"/>
      <c r="AJ1195" s="31"/>
      <c r="AK1195" s="31"/>
      <c r="AL1195" s="31"/>
      <c r="AM1195" s="31"/>
      <c r="AN1195" s="31"/>
      <c r="AO1195" s="31"/>
      <c r="AP1195" s="31"/>
      <c r="AQ1195" s="31"/>
      <c r="AR1195" s="31"/>
      <c r="AS1195" s="31"/>
      <c r="AT1195" s="31"/>
      <c r="AU1195" s="31"/>
      <c r="AV1195" s="31"/>
      <c r="AW1195" s="31"/>
    </row>
    <row r="1196" spans="1:49" x14ac:dyDescent="0.25">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c r="Y1196" s="31"/>
      <c r="Z1196" s="31"/>
      <c r="AA1196" s="31"/>
      <c r="AB1196" s="31"/>
      <c r="AC1196" s="31"/>
      <c r="AD1196" s="31"/>
      <c r="AE1196" s="31"/>
      <c r="AF1196" s="31"/>
      <c r="AG1196" s="31"/>
      <c r="AH1196" s="31"/>
      <c r="AI1196" s="31"/>
      <c r="AJ1196" s="31"/>
      <c r="AK1196" s="31"/>
      <c r="AL1196" s="31"/>
      <c r="AM1196" s="31"/>
      <c r="AN1196" s="31"/>
      <c r="AO1196" s="31"/>
      <c r="AP1196" s="31"/>
      <c r="AQ1196" s="31"/>
      <c r="AR1196" s="31"/>
      <c r="AS1196" s="31"/>
      <c r="AT1196" s="31"/>
      <c r="AU1196" s="31"/>
      <c r="AV1196" s="31"/>
      <c r="AW1196" s="31"/>
    </row>
    <row r="1197" spans="1:49" x14ac:dyDescent="0.25">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c r="Y1197" s="31"/>
      <c r="Z1197" s="31"/>
      <c r="AA1197" s="31"/>
      <c r="AB1197" s="31"/>
      <c r="AC1197" s="31"/>
      <c r="AD1197" s="31"/>
      <c r="AE1197" s="31"/>
      <c r="AF1197" s="31"/>
      <c r="AG1197" s="31"/>
      <c r="AH1197" s="31"/>
      <c r="AI1197" s="31"/>
      <c r="AJ1197" s="31"/>
      <c r="AK1197" s="31"/>
      <c r="AL1197" s="31"/>
      <c r="AM1197" s="31"/>
      <c r="AN1197" s="31"/>
      <c r="AO1197" s="31"/>
      <c r="AP1197" s="31"/>
      <c r="AQ1197" s="31"/>
      <c r="AR1197" s="31"/>
      <c r="AS1197" s="31"/>
      <c r="AT1197" s="31"/>
      <c r="AU1197" s="31"/>
      <c r="AV1197" s="31"/>
      <c r="AW1197" s="31"/>
    </row>
    <row r="1198" spans="1:49" x14ac:dyDescent="0.25">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c r="Y1198" s="31"/>
      <c r="Z1198" s="31"/>
      <c r="AA1198" s="31"/>
      <c r="AB1198" s="31"/>
      <c r="AC1198" s="31"/>
      <c r="AD1198" s="31"/>
      <c r="AE1198" s="31"/>
      <c r="AF1198" s="31"/>
      <c r="AG1198" s="31"/>
      <c r="AH1198" s="31"/>
      <c r="AI1198" s="31"/>
      <c r="AJ1198" s="31"/>
      <c r="AK1198" s="31"/>
      <c r="AL1198" s="31"/>
      <c r="AM1198" s="31"/>
      <c r="AN1198" s="31"/>
      <c r="AO1198" s="31"/>
      <c r="AP1198" s="31"/>
      <c r="AQ1198" s="31"/>
      <c r="AR1198" s="31"/>
      <c r="AS1198" s="31"/>
      <c r="AT1198" s="31"/>
      <c r="AU1198" s="31"/>
      <c r="AV1198" s="31"/>
      <c r="AW1198" s="31"/>
    </row>
    <row r="1199" spans="1:49" x14ac:dyDescent="0.25">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c r="Y1199" s="31"/>
      <c r="Z1199" s="31"/>
      <c r="AA1199" s="31"/>
      <c r="AB1199" s="31"/>
      <c r="AC1199" s="31"/>
      <c r="AD1199" s="31"/>
      <c r="AE1199" s="31"/>
      <c r="AF1199" s="31"/>
      <c r="AG1199" s="31"/>
      <c r="AH1199" s="31"/>
      <c r="AI1199" s="31"/>
      <c r="AJ1199" s="31"/>
      <c r="AK1199" s="31"/>
      <c r="AL1199" s="31"/>
      <c r="AM1199" s="31"/>
      <c r="AN1199" s="31"/>
      <c r="AO1199" s="31"/>
      <c r="AP1199" s="31"/>
      <c r="AQ1199" s="31"/>
      <c r="AR1199" s="31"/>
      <c r="AS1199" s="31"/>
      <c r="AT1199" s="31"/>
      <c r="AU1199" s="31"/>
      <c r="AV1199" s="31"/>
      <c r="AW1199" s="31"/>
    </row>
    <row r="1200" spans="1:49" x14ac:dyDescent="0.25">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c r="Y1200" s="31"/>
      <c r="Z1200" s="31"/>
      <c r="AA1200" s="31"/>
      <c r="AB1200" s="31"/>
      <c r="AC1200" s="31"/>
      <c r="AD1200" s="31"/>
      <c r="AE1200" s="31"/>
      <c r="AF1200" s="31"/>
      <c r="AG1200" s="31"/>
      <c r="AH1200" s="31"/>
      <c r="AI1200" s="31"/>
      <c r="AJ1200" s="31"/>
      <c r="AK1200" s="31"/>
      <c r="AL1200" s="31"/>
      <c r="AM1200" s="31"/>
      <c r="AN1200" s="31"/>
      <c r="AO1200" s="31"/>
      <c r="AP1200" s="31"/>
      <c r="AQ1200" s="31"/>
      <c r="AR1200" s="31"/>
      <c r="AS1200" s="31"/>
      <c r="AT1200" s="31"/>
      <c r="AU1200" s="31"/>
      <c r="AV1200" s="31"/>
      <c r="AW1200" s="31"/>
    </row>
    <row r="1201" spans="1:49" x14ac:dyDescent="0.25">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c r="Y1201" s="31"/>
      <c r="Z1201" s="31"/>
      <c r="AA1201" s="31"/>
      <c r="AB1201" s="31"/>
      <c r="AC1201" s="31"/>
      <c r="AD1201" s="31"/>
      <c r="AE1201" s="31"/>
      <c r="AF1201" s="31"/>
      <c r="AG1201" s="31"/>
      <c r="AH1201" s="31"/>
      <c r="AI1201" s="31"/>
      <c r="AJ1201" s="31"/>
      <c r="AK1201" s="31"/>
      <c r="AL1201" s="31"/>
      <c r="AM1201" s="31"/>
      <c r="AN1201" s="31"/>
      <c r="AO1201" s="31"/>
      <c r="AP1201" s="31"/>
      <c r="AQ1201" s="31"/>
      <c r="AR1201" s="31"/>
      <c r="AS1201" s="31"/>
      <c r="AT1201" s="31"/>
      <c r="AU1201" s="31"/>
      <c r="AV1201" s="31"/>
      <c r="AW1201" s="31"/>
    </row>
    <row r="1202" spans="1:49" x14ac:dyDescent="0.25">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c r="Y1202" s="31"/>
      <c r="Z1202" s="31"/>
      <c r="AA1202" s="31"/>
      <c r="AB1202" s="31"/>
      <c r="AC1202" s="31"/>
      <c r="AD1202" s="31"/>
      <c r="AE1202" s="31"/>
      <c r="AF1202" s="31"/>
      <c r="AG1202" s="31"/>
      <c r="AH1202" s="31"/>
      <c r="AI1202" s="31"/>
      <c r="AJ1202" s="31"/>
      <c r="AK1202" s="31"/>
      <c r="AL1202" s="31"/>
      <c r="AM1202" s="31"/>
      <c r="AN1202" s="31"/>
      <c r="AO1202" s="31"/>
      <c r="AP1202" s="31"/>
      <c r="AQ1202" s="31"/>
      <c r="AR1202" s="31"/>
      <c r="AS1202" s="31"/>
      <c r="AT1202" s="31"/>
      <c r="AU1202" s="31"/>
      <c r="AV1202" s="31"/>
      <c r="AW1202" s="31"/>
    </row>
    <row r="1203" spans="1:49" x14ac:dyDescent="0.25">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c r="Y1203" s="31"/>
      <c r="Z1203" s="31"/>
      <c r="AA1203" s="31"/>
      <c r="AB1203" s="31"/>
      <c r="AC1203" s="31"/>
      <c r="AD1203" s="31"/>
      <c r="AE1203" s="31"/>
      <c r="AF1203" s="31"/>
      <c r="AG1203" s="31"/>
      <c r="AH1203" s="31"/>
      <c r="AI1203" s="31"/>
      <c r="AJ1203" s="31"/>
      <c r="AK1203" s="31"/>
      <c r="AL1203" s="31"/>
      <c r="AM1203" s="31"/>
      <c r="AN1203" s="31"/>
      <c r="AO1203" s="31"/>
      <c r="AP1203" s="31"/>
      <c r="AQ1203" s="31"/>
      <c r="AR1203" s="31"/>
      <c r="AS1203" s="31"/>
      <c r="AT1203" s="31"/>
      <c r="AU1203" s="31"/>
      <c r="AV1203" s="31"/>
      <c r="AW1203" s="31"/>
    </row>
    <row r="1204" spans="1:49" x14ac:dyDescent="0.25">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c r="Y1204" s="31"/>
      <c r="Z1204" s="31"/>
      <c r="AA1204" s="31"/>
      <c r="AB1204" s="31"/>
      <c r="AC1204" s="31"/>
      <c r="AD1204" s="31"/>
      <c r="AE1204" s="31"/>
      <c r="AF1204" s="31"/>
      <c r="AG1204" s="31"/>
      <c r="AH1204" s="31"/>
      <c r="AI1204" s="31"/>
      <c r="AJ1204" s="31"/>
      <c r="AK1204" s="31"/>
      <c r="AL1204" s="31"/>
      <c r="AM1204" s="31"/>
      <c r="AN1204" s="31"/>
      <c r="AO1204" s="31"/>
      <c r="AP1204" s="31"/>
      <c r="AQ1204" s="31"/>
      <c r="AR1204" s="31"/>
      <c r="AS1204" s="31"/>
      <c r="AT1204" s="31"/>
      <c r="AU1204" s="31"/>
      <c r="AV1204" s="31"/>
      <c r="AW1204" s="31"/>
    </row>
    <row r="1205" spans="1:49" x14ac:dyDescent="0.25">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c r="Y1205" s="31"/>
      <c r="Z1205" s="31"/>
      <c r="AA1205" s="31"/>
      <c r="AB1205" s="31"/>
      <c r="AC1205" s="31"/>
      <c r="AD1205" s="31"/>
      <c r="AE1205" s="31"/>
      <c r="AF1205" s="31"/>
      <c r="AG1205" s="31"/>
      <c r="AH1205" s="31"/>
      <c r="AI1205" s="31"/>
      <c r="AJ1205" s="31"/>
      <c r="AK1205" s="31"/>
      <c r="AL1205" s="31"/>
      <c r="AM1205" s="31"/>
      <c r="AN1205" s="31"/>
      <c r="AO1205" s="31"/>
      <c r="AP1205" s="31"/>
      <c r="AQ1205" s="31"/>
      <c r="AR1205" s="31"/>
      <c r="AS1205" s="31"/>
      <c r="AT1205" s="31"/>
      <c r="AU1205" s="31"/>
      <c r="AV1205" s="31"/>
      <c r="AW1205" s="31"/>
    </row>
    <row r="1206" spans="1:49" x14ac:dyDescent="0.25">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c r="Y1206" s="31"/>
      <c r="Z1206" s="31"/>
      <c r="AA1206" s="31"/>
      <c r="AB1206" s="31"/>
      <c r="AC1206" s="31"/>
      <c r="AD1206" s="31"/>
      <c r="AE1206" s="31"/>
      <c r="AF1206" s="31"/>
      <c r="AG1206" s="31"/>
      <c r="AH1206" s="31"/>
      <c r="AI1206" s="31"/>
      <c r="AJ1206" s="31"/>
      <c r="AK1206" s="31"/>
      <c r="AL1206" s="31"/>
      <c r="AM1206" s="31"/>
      <c r="AN1206" s="31"/>
      <c r="AO1206" s="31"/>
      <c r="AP1206" s="31"/>
      <c r="AQ1206" s="31"/>
      <c r="AR1206" s="31"/>
      <c r="AS1206" s="31"/>
      <c r="AT1206" s="31"/>
      <c r="AU1206" s="31"/>
      <c r="AV1206" s="31"/>
      <c r="AW1206" s="31"/>
    </row>
    <row r="1207" spans="1:49" x14ac:dyDescent="0.25">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c r="Y1207" s="31"/>
      <c r="Z1207" s="31"/>
      <c r="AA1207" s="31"/>
      <c r="AB1207" s="31"/>
      <c r="AC1207" s="31"/>
      <c r="AD1207" s="31"/>
      <c r="AE1207" s="31"/>
      <c r="AF1207" s="31"/>
      <c r="AG1207" s="31"/>
      <c r="AH1207" s="31"/>
      <c r="AI1207" s="31"/>
      <c r="AJ1207" s="31"/>
      <c r="AK1207" s="31"/>
      <c r="AL1207" s="31"/>
      <c r="AM1207" s="31"/>
      <c r="AN1207" s="31"/>
      <c r="AO1207" s="31"/>
      <c r="AP1207" s="31"/>
      <c r="AQ1207" s="31"/>
      <c r="AR1207" s="31"/>
      <c r="AS1207" s="31"/>
      <c r="AT1207" s="31"/>
      <c r="AU1207" s="31"/>
      <c r="AV1207" s="31"/>
      <c r="AW1207" s="31"/>
    </row>
    <row r="1208" spans="1:49" x14ac:dyDescent="0.25">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c r="Y1208" s="31"/>
      <c r="Z1208" s="31"/>
      <c r="AA1208" s="31"/>
      <c r="AB1208" s="31"/>
      <c r="AC1208" s="31"/>
      <c r="AD1208" s="31"/>
      <c r="AE1208" s="31"/>
      <c r="AF1208" s="31"/>
      <c r="AG1208" s="31"/>
      <c r="AH1208" s="31"/>
      <c r="AI1208" s="31"/>
      <c r="AJ1208" s="31"/>
      <c r="AK1208" s="31"/>
      <c r="AL1208" s="31"/>
      <c r="AM1208" s="31"/>
      <c r="AN1208" s="31"/>
      <c r="AO1208" s="31"/>
      <c r="AP1208" s="31"/>
      <c r="AQ1208" s="31"/>
      <c r="AR1208" s="31"/>
      <c r="AS1208" s="31"/>
      <c r="AT1208" s="31"/>
      <c r="AU1208" s="31"/>
      <c r="AV1208" s="31"/>
      <c r="AW1208" s="31"/>
    </row>
    <row r="1209" spans="1:49" x14ac:dyDescent="0.25">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c r="Y1209" s="31"/>
      <c r="Z1209" s="31"/>
      <c r="AA1209" s="31"/>
      <c r="AB1209" s="31"/>
      <c r="AC1209" s="31"/>
      <c r="AD1209" s="31"/>
      <c r="AE1209" s="31"/>
      <c r="AF1209" s="31"/>
      <c r="AG1209" s="31"/>
      <c r="AH1209" s="31"/>
      <c r="AI1209" s="31"/>
      <c r="AJ1209" s="31"/>
      <c r="AK1209" s="31"/>
      <c r="AL1209" s="31"/>
      <c r="AM1209" s="31"/>
      <c r="AN1209" s="31"/>
      <c r="AO1209" s="31"/>
      <c r="AP1209" s="31"/>
      <c r="AQ1209" s="31"/>
      <c r="AR1209" s="31"/>
      <c r="AS1209" s="31"/>
      <c r="AT1209" s="31"/>
      <c r="AU1209" s="31"/>
      <c r="AV1209" s="31"/>
      <c r="AW1209" s="31"/>
    </row>
    <row r="1210" spans="1:49" x14ac:dyDescent="0.25">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c r="Y1210" s="31"/>
      <c r="Z1210" s="31"/>
      <c r="AA1210" s="31"/>
      <c r="AB1210" s="31"/>
      <c r="AC1210" s="31"/>
      <c r="AD1210" s="31"/>
      <c r="AE1210" s="31"/>
      <c r="AF1210" s="31"/>
      <c r="AG1210" s="31"/>
      <c r="AH1210" s="31"/>
      <c r="AI1210" s="31"/>
      <c r="AJ1210" s="31"/>
      <c r="AK1210" s="31"/>
      <c r="AL1210" s="31"/>
      <c r="AM1210" s="31"/>
      <c r="AN1210" s="31"/>
      <c r="AO1210" s="31"/>
      <c r="AP1210" s="31"/>
      <c r="AQ1210" s="31"/>
      <c r="AR1210" s="31"/>
      <c r="AS1210" s="31"/>
      <c r="AT1210" s="31"/>
      <c r="AU1210" s="31"/>
      <c r="AV1210" s="31"/>
      <c r="AW1210" s="31"/>
    </row>
    <row r="1211" spans="1:49" x14ac:dyDescent="0.25">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c r="Y1211" s="31"/>
      <c r="Z1211" s="31"/>
      <c r="AA1211" s="31"/>
      <c r="AB1211" s="31"/>
      <c r="AC1211" s="31"/>
      <c r="AD1211" s="31"/>
      <c r="AE1211" s="31"/>
      <c r="AF1211" s="31"/>
      <c r="AG1211" s="31"/>
      <c r="AH1211" s="31"/>
      <c r="AI1211" s="31"/>
      <c r="AJ1211" s="31"/>
      <c r="AK1211" s="31"/>
      <c r="AL1211" s="31"/>
      <c r="AM1211" s="31"/>
      <c r="AN1211" s="31"/>
      <c r="AO1211" s="31"/>
      <c r="AP1211" s="31"/>
      <c r="AQ1211" s="31"/>
      <c r="AR1211" s="31"/>
      <c r="AS1211" s="31"/>
      <c r="AT1211" s="31"/>
      <c r="AU1211" s="31"/>
      <c r="AV1211" s="31"/>
      <c r="AW1211" s="31"/>
    </row>
    <row r="1212" spans="1:49" x14ac:dyDescent="0.25">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c r="Y1212" s="31"/>
      <c r="Z1212" s="31"/>
      <c r="AA1212" s="31"/>
      <c r="AB1212" s="31"/>
      <c r="AC1212" s="31"/>
      <c r="AD1212" s="31"/>
      <c r="AE1212" s="31"/>
      <c r="AF1212" s="31"/>
      <c r="AG1212" s="31"/>
      <c r="AH1212" s="31"/>
      <c r="AI1212" s="31"/>
      <c r="AJ1212" s="31"/>
      <c r="AK1212" s="31"/>
      <c r="AL1212" s="31"/>
      <c r="AM1212" s="31"/>
      <c r="AN1212" s="31"/>
      <c r="AO1212" s="31"/>
      <c r="AP1212" s="31"/>
      <c r="AQ1212" s="31"/>
      <c r="AR1212" s="31"/>
      <c r="AS1212" s="31"/>
      <c r="AT1212" s="31"/>
      <c r="AU1212" s="31"/>
      <c r="AV1212" s="31"/>
      <c r="AW1212" s="31"/>
    </row>
    <row r="1213" spans="1:49" x14ac:dyDescent="0.25">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c r="Y1213" s="31"/>
      <c r="Z1213" s="31"/>
      <c r="AA1213" s="31"/>
      <c r="AB1213" s="31"/>
      <c r="AC1213" s="31"/>
      <c r="AD1213" s="31"/>
      <c r="AE1213" s="31"/>
      <c r="AF1213" s="31"/>
      <c r="AG1213" s="31"/>
      <c r="AH1213" s="31"/>
      <c r="AI1213" s="31"/>
      <c r="AJ1213" s="31"/>
      <c r="AK1213" s="31"/>
      <c r="AL1213" s="31"/>
      <c r="AM1213" s="31"/>
      <c r="AN1213" s="31"/>
      <c r="AO1213" s="31"/>
      <c r="AP1213" s="31"/>
      <c r="AQ1213" s="31"/>
      <c r="AR1213" s="31"/>
      <c r="AS1213" s="31"/>
      <c r="AT1213" s="31"/>
      <c r="AU1213" s="31"/>
      <c r="AV1213" s="31"/>
      <c r="AW1213" s="31"/>
    </row>
    <row r="1214" spans="1:49" x14ac:dyDescent="0.25">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c r="Y1214" s="31"/>
      <c r="Z1214" s="31"/>
      <c r="AA1214" s="31"/>
      <c r="AB1214" s="31"/>
      <c r="AC1214" s="31"/>
      <c r="AD1214" s="31"/>
      <c r="AE1214" s="31"/>
      <c r="AF1214" s="31"/>
      <c r="AG1214" s="31"/>
      <c r="AH1214" s="31"/>
      <c r="AI1214" s="31"/>
      <c r="AJ1214" s="31"/>
      <c r="AK1214" s="31"/>
      <c r="AL1214" s="31"/>
      <c r="AM1214" s="31"/>
      <c r="AN1214" s="31"/>
      <c r="AO1214" s="31"/>
      <c r="AP1214" s="31"/>
      <c r="AQ1214" s="31"/>
      <c r="AR1214" s="31"/>
      <c r="AS1214" s="31"/>
      <c r="AT1214" s="31"/>
      <c r="AU1214" s="31"/>
      <c r="AV1214" s="31"/>
      <c r="AW1214" s="31"/>
    </row>
    <row r="1215" spans="1:49" x14ac:dyDescent="0.25">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c r="Y1215" s="31"/>
      <c r="Z1215" s="31"/>
      <c r="AA1215" s="31"/>
      <c r="AB1215" s="31"/>
      <c r="AC1215" s="31"/>
      <c r="AD1215" s="31"/>
      <c r="AE1215" s="31"/>
      <c r="AF1215" s="31"/>
      <c r="AG1215" s="31"/>
      <c r="AH1215" s="31"/>
      <c r="AI1215" s="31"/>
      <c r="AJ1215" s="31"/>
      <c r="AK1215" s="31"/>
      <c r="AL1215" s="31"/>
      <c r="AM1215" s="31"/>
      <c r="AN1215" s="31"/>
      <c r="AO1215" s="31"/>
      <c r="AP1215" s="31"/>
      <c r="AQ1215" s="31"/>
      <c r="AR1215" s="31"/>
      <c r="AS1215" s="31"/>
      <c r="AT1215" s="31"/>
      <c r="AU1215" s="31"/>
      <c r="AV1215" s="31"/>
      <c r="AW1215" s="31"/>
    </row>
    <row r="1216" spans="1:49" x14ac:dyDescent="0.25">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c r="Y1216" s="31"/>
      <c r="Z1216" s="31"/>
      <c r="AA1216" s="31"/>
      <c r="AB1216" s="31"/>
      <c r="AC1216" s="31"/>
      <c r="AD1216" s="31"/>
      <c r="AE1216" s="31"/>
      <c r="AF1216" s="31"/>
      <c r="AG1216" s="31"/>
      <c r="AH1216" s="31"/>
      <c r="AI1216" s="31"/>
      <c r="AJ1216" s="31"/>
      <c r="AK1216" s="31"/>
      <c r="AL1216" s="31"/>
      <c r="AM1216" s="31"/>
      <c r="AN1216" s="31"/>
      <c r="AO1216" s="31"/>
      <c r="AP1216" s="31"/>
      <c r="AQ1216" s="31"/>
      <c r="AR1216" s="31"/>
      <c r="AS1216" s="31"/>
      <c r="AT1216" s="31"/>
      <c r="AU1216" s="31"/>
      <c r="AV1216" s="31"/>
      <c r="AW1216" s="31"/>
    </row>
    <row r="1217" spans="1:49" x14ac:dyDescent="0.25">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c r="Y1217" s="31"/>
      <c r="Z1217" s="31"/>
      <c r="AA1217" s="31"/>
      <c r="AB1217" s="31"/>
      <c r="AC1217" s="31"/>
      <c r="AD1217" s="31"/>
      <c r="AE1217" s="31"/>
      <c r="AF1217" s="31"/>
      <c r="AG1217" s="31"/>
      <c r="AH1217" s="31"/>
      <c r="AI1217" s="31"/>
      <c r="AJ1217" s="31"/>
      <c r="AK1217" s="31"/>
      <c r="AL1217" s="31"/>
      <c r="AM1217" s="31"/>
      <c r="AN1217" s="31"/>
      <c r="AO1217" s="31"/>
      <c r="AP1217" s="31"/>
      <c r="AQ1217" s="31"/>
      <c r="AR1217" s="31"/>
      <c r="AS1217" s="31"/>
      <c r="AT1217" s="31"/>
      <c r="AU1217" s="31"/>
      <c r="AV1217" s="31"/>
      <c r="AW1217" s="31"/>
    </row>
    <row r="1218" spans="1:49" x14ac:dyDescent="0.25">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c r="Y1218" s="31"/>
      <c r="Z1218" s="31"/>
      <c r="AA1218" s="31"/>
      <c r="AB1218" s="31"/>
      <c r="AC1218" s="31"/>
      <c r="AD1218" s="31"/>
      <c r="AE1218" s="31"/>
      <c r="AF1218" s="31"/>
      <c r="AG1218" s="31"/>
      <c r="AH1218" s="31"/>
      <c r="AI1218" s="31"/>
      <c r="AJ1218" s="31"/>
      <c r="AK1218" s="31"/>
      <c r="AL1218" s="31"/>
      <c r="AM1218" s="31"/>
      <c r="AN1218" s="31"/>
      <c r="AO1218" s="31"/>
      <c r="AP1218" s="31"/>
      <c r="AQ1218" s="31"/>
      <c r="AR1218" s="31"/>
      <c r="AS1218" s="31"/>
      <c r="AT1218" s="31"/>
      <c r="AU1218" s="31"/>
      <c r="AV1218" s="31"/>
      <c r="AW1218" s="31"/>
    </row>
    <row r="1219" spans="1:49" x14ac:dyDescent="0.25">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c r="Y1219" s="31"/>
      <c r="Z1219" s="31"/>
      <c r="AA1219" s="31"/>
      <c r="AB1219" s="31"/>
      <c r="AC1219" s="31"/>
      <c r="AD1219" s="31"/>
      <c r="AE1219" s="31"/>
      <c r="AF1219" s="31"/>
      <c r="AG1219" s="31"/>
      <c r="AH1219" s="31"/>
      <c r="AI1219" s="31"/>
      <c r="AJ1219" s="31"/>
      <c r="AK1219" s="31"/>
      <c r="AL1219" s="31"/>
      <c r="AM1219" s="31"/>
      <c r="AN1219" s="31"/>
      <c r="AO1219" s="31"/>
      <c r="AP1219" s="31"/>
      <c r="AQ1219" s="31"/>
      <c r="AR1219" s="31"/>
      <c r="AS1219" s="31"/>
      <c r="AT1219" s="31"/>
      <c r="AU1219" s="31"/>
      <c r="AV1219" s="31"/>
      <c r="AW1219" s="31"/>
    </row>
    <row r="1220" spans="1:49" x14ac:dyDescent="0.25">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c r="Y1220" s="31"/>
      <c r="Z1220" s="31"/>
      <c r="AA1220" s="31"/>
      <c r="AB1220" s="31"/>
      <c r="AC1220" s="31"/>
      <c r="AD1220" s="31"/>
      <c r="AE1220" s="31"/>
      <c r="AF1220" s="31"/>
      <c r="AG1220" s="31"/>
      <c r="AH1220" s="31"/>
      <c r="AI1220" s="31"/>
      <c r="AJ1220" s="31"/>
      <c r="AK1220" s="31"/>
      <c r="AL1220" s="31"/>
      <c r="AM1220" s="31"/>
      <c r="AN1220" s="31"/>
      <c r="AO1220" s="31"/>
      <c r="AP1220" s="31"/>
      <c r="AQ1220" s="31"/>
      <c r="AR1220" s="31"/>
      <c r="AS1220" s="31"/>
      <c r="AT1220" s="31"/>
      <c r="AU1220" s="31"/>
      <c r="AV1220" s="31"/>
      <c r="AW1220" s="31"/>
    </row>
    <row r="1221" spans="1:49" x14ac:dyDescent="0.25">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c r="Y1221" s="31"/>
      <c r="Z1221" s="31"/>
      <c r="AA1221" s="31"/>
      <c r="AB1221" s="31"/>
      <c r="AC1221" s="31"/>
      <c r="AD1221" s="31"/>
      <c r="AE1221" s="31"/>
      <c r="AF1221" s="31"/>
      <c r="AG1221" s="31"/>
      <c r="AH1221" s="31"/>
      <c r="AI1221" s="31"/>
      <c r="AJ1221" s="31"/>
      <c r="AK1221" s="31"/>
      <c r="AL1221" s="31"/>
      <c r="AM1221" s="31"/>
      <c r="AN1221" s="31"/>
      <c r="AO1221" s="31"/>
      <c r="AP1221" s="31"/>
      <c r="AQ1221" s="31"/>
      <c r="AR1221" s="31"/>
      <c r="AS1221" s="31"/>
      <c r="AT1221" s="31"/>
      <c r="AU1221" s="31"/>
      <c r="AV1221" s="31"/>
      <c r="AW1221" s="31"/>
    </row>
    <row r="1222" spans="1:49" x14ac:dyDescent="0.25">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c r="Y1222" s="31"/>
      <c r="Z1222" s="31"/>
      <c r="AA1222" s="31"/>
      <c r="AB1222" s="31"/>
      <c r="AC1222" s="31"/>
      <c r="AD1222" s="31"/>
      <c r="AE1222" s="31"/>
      <c r="AF1222" s="31"/>
      <c r="AG1222" s="31"/>
      <c r="AH1222" s="31"/>
      <c r="AI1222" s="31"/>
      <c r="AJ1222" s="31"/>
      <c r="AK1222" s="31"/>
      <c r="AL1222" s="31"/>
      <c r="AM1222" s="31"/>
      <c r="AN1222" s="31"/>
      <c r="AO1222" s="31"/>
      <c r="AP1222" s="31"/>
      <c r="AQ1222" s="31"/>
      <c r="AR1222" s="31"/>
      <c r="AS1222" s="31"/>
      <c r="AT1222" s="31"/>
      <c r="AU1222" s="31"/>
      <c r="AV1222" s="31"/>
      <c r="AW1222" s="31"/>
    </row>
    <row r="1223" spans="1:49" x14ac:dyDescent="0.25">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c r="Y1223" s="31"/>
      <c r="Z1223" s="31"/>
      <c r="AA1223" s="31"/>
      <c r="AB1223" s="31"/>
      <c r="AC1223" s="31"/>
      <c r="AD1223" s="31"/>
      <c r="AE1223" s="31"/>
      <c r="AF1223" s="31"/>
      <c r="AG1223" s="31"/>
      <c r="AH1223" s="31"/>
      <c r="AI1223" s="31"/>
      <c r="AJ1223" s="31"/>
      <c r="AK1223" s="31"/>
      <c r="AL1223" s="31"/>
      <c r="AM1223" s="31"/>
      <c r="AN1223" s="31"/>
      <c r="AO1223" s="31"/>
      <c r="AP1223" s="31"/>
      <c r="AQ1223" s="31"/>
      <c r="AR1223" s="31"/>
      <c r="AS1223" s="31"/>
      <c r="AT1223" s="31"/>
      <c r="AU1223" s="31"/>
      <c r="AV1223" s="31"/>
      <c r="AW1223" s="31"/>
    </row>
    <row r="1224" spans="1:49" x14ac:dyDescent="0.25">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c r="Y1224" s="31"/>
      <c r="Z1224" s="31"/>
      <c r="AA1224" s="31"/>
      <c r="AB1224" s="31"/>
      <c r="AC1224" s="31"/>
      <c r="AD1224" s="31"/>
      <c r="AE1224" s="31"/>
      <c r="AF1224" s="31"/>
      <c r="AG1224" s="31"/>
      <c r="AH1224" s="31"/>
      <c r="AI1224" s="31"/>
      <c r="AJ1224" s="31"/>
      <c r="AK1224" s="31"/>
      <c r="AL1224" s="31"/>
      <c r="AM1224" s="31"/>
      <c r="AN1224" s="31"/>
      <c r="AO1224" s="31"/>
      <c r="AP1224" s="31"/>
      <c r="AQ1224" s="31"/>
      <c r="AR1224" s="31"/>
      <c r="AS1224" s="31"/>
      <c r="AT1224" s="31"/>
      <c r="AU1224" s="31"/>
      <c r="AV1224" s="31"/>
      <c r="AW1224" s="31"/>
    </row>
    <row r="1225" spans="1:49" x14ac:dyDescent="0.25">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c r="Y1225" s="31"/>
      <c r="Z1225" s="31"/>
      <c r="AA1225" s="31"/>
      <c r="AB1225" s="31"/>
      <c r="AC1225" s="31"/>
      <c r="AD1225" s="31"/>
      <c r="AE1225" s="31"/>
      <c r="AF1225" s="31"/>
      <c r="AG1225" s="31"/>
      <c r="AH1225" s="31"/>
      <c r="AI1225" s="31"/>
      <c r="AJ1225" s="31"/>
      <c r="AK1225" s="31"/>
      <c r="AL1225" s="31"/>
      <c r="AM1225" s="31"/>
      <c r="AN1225" s="31"/>
      <c r="AO1225" s="31"/>
      <c r="AP1225" s="31"/>
      <c r="AQ1225" s="31"/>
      <c r="AR1225" s="31"/>
      <c r="AS1225" s="31"/>
      <c r="AT1225" s="31"/>
      <c r="AU1225" s="31"/>
      <c r="AV1225" s="31"/>
      <c r="AW1225" s="31"/>
    </row>
    <row r="1226" spans="1:49" x14ac:dyDescent="0.25">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c r="Y1226" s="31"/>
      <c r="Z1226" s="31"/>
      <c r="AA1226" s="31"/>
      <c r="AB1226" s="31"/>
      <c r="AC1226" s="31"/>
      <c r="AD1226" s="31"/>
      <c r="AE1226" s="31"/>
      <c r="AF1226" s="31"/>
      <c r="AG1226" s="31"/>
      <c r="AH1226" s="31"/>
      <c r="AI1226" s="31"/>
      <c r="AJ1226" s="31"/>
      <c r="AK1226" s="31"/>
      <c r="AL1226" s="31"/>
      <c r="AM1226" s="31"/>
      <c r="AN1226" s="31"/>
      <c r="AO1226" s="31"/>
      <c r="AP1226" s="31"/>
      <c r="AQ1226" s="31"/>
      <c r="AR1226" s="31"/>
      <c r="AS1226" s="31"/>
      <c r="AT1226" s="31"/>
      <c r="AU1226" s="31"/>
      <c r="AV1226" s="31"/>
      <c r="AW1226" s="31"/>
    </row>
    <row r="1227" spans="1:49" x14ac:dyDescent="0.25">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c r="Y1227" s="31"/>
      <c r="Z1227" s="31"/>
      <c r="AA1227" s="31"/>
      <c r="AB1227" s="31"/>
      <c r="AC1227" s="31"/>
      <c r="AD1227" s="31"/>
      <c r="AE1227" s="31"/>
      <c r="AF1227" s="31"/>
      <c r="AG1227" s="31"/>
      <c r="AH1227" s="31"/>
      <c r="AI1227" s="31"/>
      <c r="AJ1227" s="31"/>
      <c r="AK1227" s="31"/>
      <c r="AL1227" s="31"/>
      <c r="AM1227" s="31"/>
      <c r="AN1227" s="31"/>
      <c r="AO1227" s="31"/>
      <c r="AP1227" s="31"/>
      <c r="AQ1227" s="31"/>
      <c r="AR1227" s="31"/>
      <c r="AS1227" s="31"/>
      <c r="AT1227" s="31"/>
      <c r="AU1227" s="31"/>
      <c r="AV1227" s="31"/>
      <c r="AW1227" s="31"/>
    </row>
    <row r="1228" spans="1:49" x14ac:dyDescent="0.25">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c r="Y1228" s="31"/>
      <c r="Z1228" s="31"/>
      <c r="AA1228" s="31"/>
      <c r="AB1228" s="31"/>
      <c r="AC1228" s="31"/>
      <c r="AD1228" s="31"/>
      <c r="AE1228" s="31"/>
      <c r="AF1228" s="31"/>
      <c r="AG1228" s="31"/>
      <c r="AH1228" s="31"/>
      <c r="AI1228" s="31"/>
      <c r="AJ1228" s="31"/>
      <c r="AK1228" s="31"/>
      <c r="AL1228" s="31"/>
      <c r="AM1228" s="31"/>
      <c r="AN1228" s="31"/>
      <c r="AO1228" s="31"/>
      <c r="AP1228" s="31"/>
      <c r="AQ1228" s="31"/>
      <c r="AR1228" s="31"/>
      <c r="AS1228" s="31"/>
      <c r="AT1228" s="31"/>
      <c r="AU1228" s="31"/>
      <c r="AV1228" s="31"/>
      <c r="AW1228" s="31"/>
    </row>
    <row r="1229" spans="1:49" x14ac:dyDescent="0.25">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c r="Y1229" s="31"/>
      <c r="Z1229" s="31"/>
      <c r="AA1229" s="31"/>
      <c r="AB1229" s="31"/>
      <c r="AC1229" s="31"/>
      <c r="AD1229" s="31"/>
      <c r="AE1229" s="31"/>
      <c r="AF1229" s="31"/>
      <c r="AG1229" s="31"/>
      <c r="AH1229" s="31"/>
      <c r="AI1229" s="31"/>
      <c r="AJ1229" s="31"/>
      <c r="AK1229" s="31"/>
      <c r="AL1229" s="31"/>
      <c r="AM1229" s="31"/>
      <c r="AN1229" s="31"/>
      <c r="AO1229" s="31"/>
      <c r="AP1229" s="31"/>
      <c r="AQ1229" s="31"/>
      <c r="AR1229" s="31"/>
      <c r="AS1229" s="31"/>
      <c r="AT1229" s="31"/>
      <c r="AU1229" s="31"/>
      <c r="AV1229" s="31"/>
      <c r="AW1229" s="31"/>
    </row>
    <row r="1230" spans="1:49" x14ac:dyDescent="0.25">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c r="Y1230" s="31"/>
      <c r="Z1230" s="31"/>
      <c r="AA1230" s="31"/>
      <c r="AB1230" s="31"/>
      <c r="AC1230" s="31"/>
      <c r="AD1230" s="31"/>
      <c r="AE1230" s="31"/>
      <c r="AF1230" s="31"/>
      <c r="AG1230" s="31"/>
      <c r="AH1230" s="31"/>
      <c r="AI1230" s="31"/>
      <c r="AJ1230" s="31"/>
      <c r="AK1230" s="31"/>
      <c r="AL1230" s="31"/>
      <c r="AM1230" s="31"/>
      <c r="AN1230" s="31"/>
      <c r="AO1230" s="31"/>
      <c r="AP1230" s="31"/>
      <c r="AQ1230" s="31"/>
      <c r="AR1230" s="31"/>
      <c r="AS1230" s="31"/>
      <c r="AT1230" s="31"/>
      <c r="AU1230" s="31"/>
      <c r="AV1230" s="31"/>
      <c r="AW1230" s="31"/>
    </row>
    <row r="1231" spans="1:49" x14ac:dyDescent="0.25">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c r="Y1231" s="31"/>
      <c r="Z1231" s="31"/>
      <c r="AA1231" s="31"/>
      <c r="AB1231" s="31"/>
      <c r="AC1231" s="31"/>
      <c r="AD1231" s="31"/>
      <c r="AE1231" s="31"/>
      <c r="AF1231" s="31"/>
      <c r="AG1231" s="31"/>
      <c r="AH1231" s="31"/>
      <c r="AI1231" s="31"/>
      <c r="AJ1231" s="31"/>
      <c r="AK1231" s="31"/>
      <c r="AL1231" s="31"/>
      <c r="AM1231" s="31"/>
      <c r="AN1231" s="31"/>
      <c r="AO1231" s="31"/>
      <c r="AP1231" s="31"/>
      <c r="AQ1231" s="31"/>
      <c r="AR1231" s="31"/>
      <c r="AS1231" s="31"/>
      <c r="AT1231" s="31"/>
      <c r="AU1231" s="31"/>
      <c r="AV1231" s="31"/>
      <c r="AW1231" s="31"/>
    </row>
    <row r="1232" spans="1:49" x14ac:dyDescent="0.25">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c r="Y1232" s="31"/>
      <c r="Z1232" s="31"/>
      <c r="AA1232" s="31"/>
      <c r="AB1232" s="31"/>
      <c r="AC1232" s="31"/>
      <c r="AD1232" s="31"/>
      <c r="AE1232" s="31"/>
      <c r="AF1232" s="31"/>
      <c r="AG1232" s="31"/>
      <c r="AH1232" s="31"/>
      <c r="AI1232" s="31"/>
      <c r="AJ1232" s="31"/>
      <c r="AK1232" s="31"/>
      <c r="AL1232" s="31"/>
      <c r="AM1232" s="31"/>
      <c r="AN1232" s="31"/>
      <c r="AO1232" s="31"/>
      <c r="AP1232" s="31"/>
      <c r="AQ1232" s="31"/>
      <c r="AR1232" s="31"/>
      <c r="AS1232" s="31"/>
      <c r="AT1232" s="31"/>
      <c r="AU1232" s="31"/>
      <c r="AV1232" s="31"/>
      <c r="AW1232" s="31"/>
    </row>
    <row r="1233" spans="1:49" x14ac:dyDescent="0.25">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c r="Y1233" s="31"/>
      <c r="Z1233" s="31"/>
      <c r="AA1233" s="31"/>
      <c r="AB1233" s="31"/>
      <c r="AC1233" s="31"/>
      <c r="AD1233" s="31"/>
      <c r="AE1233" s="31"/>
      <c r="AF1233" s="31"/>
      <c r="AG1233" s="31"/>
      <c r="AH1233" s="31"/>
      <c r="AI1233" s="31"/>
      <c r="AJ1233" s="31"/>
      <c r="AK1233" s="31"/>
      <c r="AL1233" s="31"/>
      <c r="AM1233" s="31"/>
      <c r="AN1233" s="31"/>
      <c r="AO1233" s="31"/>
      <c r="AP1233" s="31"/>
      <c r="AQ1233" s="31"/>
      <c r="AR1233" s="31"/>
      <c r="AS1233" s="31"/>
      <c r="AT1233" s="31"/>
      <c r="AU1233" s="31"/>
      <c r="AV1233" s="31"/>
      <c r="AW1233" s="31"/>
    </row>
    <row r="1234" spans="1:49" x14ac:dyDescent="0.25">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c r="Y1234" s="31"/>
      <c r="Z1234" s="31"/>
      <c r="AA1234" s="31"/>
      <c r="AB1234" s="31"/>
      <c r="AC1234" s="31"/>
      <c r="AD1234" s="31"/>
      <c r="AE1234" s="31"/>
      <c r="AF1234" s="31"/>
      <c r="AG1234" s="31"/>
      <c r="AH1234" s="31"/>
      <c r="AI1234" s="31"/>
      <c r="AJ1234" s="31"/>
      <c r="AK1234" s="31"/>
      <c r="AL1234" s="31"/>
      <c r="AM1234" s="31"/>
      <c r="AN1234" s="31"/>
      <c r="AO1234" s="31"/>
      <c r="AP1234" s="31"/>
      <c r="AQ1234" s="31"/>
      <c r="AR1234" s="31"/>
      <c r="AS1234" s="31"/>
      <c r="AT1234" s="31"/>
      <c r="AU1234" s="31"/>
      <c r="AV1234" s="31"/>
      <c r="AW1234" s="31"/>
    </row>
    <row r="1235" spans="1:49" x14ac:dyDescent="0.25">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c r="Y1235" s="31"/>
      <c r="Z1235" s="31"/>
      <c r="AA1235" s="31"/>
      <c r="AB1235" s="31"/>
      <c r="AC1235" s="31"/>
      <c r="AD1235" s="31"/>
      <c r="AE1235" s="31"/>
      <c r="AF1235" s="31"/>
      <c r="AG1235" s="31"/>
      <c r="AH1235" s="31"/>
      <c r="AI1235" s="31"/>
      <c r="AJ1235" s="31"/>
      <c r="AK1235" s="31"/>
      <c r="AL1235" s="31"/>
      <c r="AM1235" s="31"/>
      <c r="AN1235" s="31"/>
      <c r="AO1235" s="31"/>
      <c r="AP1235" s="31"/>
      <c r="AQ1235" s="31"/>
      <c r="AR1235" s="31"/>
      <c r="AS1235" s="31"/>
      <c r="AT1235" s="31"/>
      <c r="AU1235" s="31"/>
      <c r="AV1235" s="31"/>
      <c r="AW1235" s="31"/>
    </row>
    <row r="1236" spans="1:49" x14ac:dyDescent="0.25">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c r="Y1236" s="31"/>
      <c r="Z1236" s="31"/>
      <c r="AA1236" s="31"/>
      <c r="AB1236" s="31"/>
      <c r="AC1236" s="31"/>
      <c r="AD1236" s="31"/>
      <c r="AE1236" s="31"/>
      <c r="AF1236" s="31"/>
      <c r="AG1236" s="31"/>
      <c r="AH1236" s="31"/>
      <c r="AI1236" s="31"/>
      <c r="AJ1236" s="31"/>
      <c r="AK1236" s="31"/>
      <c r="AL1236" s="31"/>
      <c r="AM1236" s="31"/>
      <c r="AN1236" s="31"/>
      <c r="AO1236" s="31"/>
      <c r="AP1236" s="31"/>
      <c r="AQ1236" s="31"/>
      <c r="AR1236" s="31"/>
      <c r="AS1236" s="31"/>
      <c r="AT1236" s="31"/>
      <c r="AU1236" s="31"/>
      <c r="AV1236" s="31"/>
      <c r="AW1236" s="31"/>
    </row>
    <row r="1237" spans="1:49" x14ac:dyDescent="0.25">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c r="Y1237" s="31"/>
      <c r="Z1237" s="31"/>
      <c r="AA1237" s="31"/>
      <c r="AB1237" s="31"/>
      <c r="AC1237" s="31"/>
      <c r="AD1237" s="31"/>
      <c r="AE1237" s="31"/>
      <c r="AF1237" s="31"/>
      <c r="AG1237" s="31"/>
      <c r="AH1237" s="31"/>
      <c r="AI1237" s="31"/>
      <c r="AJ1237" s="31"/>
      <c r="AK1237" s="31"/>
      <c r="AL1237" s="31"/>
      <c r="AM1237" s="31"/>
      <c r="AN1237" s="31"/>
      <c r="AO1237" s="31"/>
      <c r="AP1237" s="31"/>
      <c r="AQ1237" s="31"/>
      <c r="AR1237" s="31"/>
      <c r="AS1237" s="31"/>
      <c r="AT1237" s="31"/>
      <c r="AU1237" s="31"/>
      <c r="AV1237" s="31"/>
      <c r="AW1237" s="31"/>
    </row>
    <row r="1238" spans="1:49" x14ac:dyDescent="0.25">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c r="Y1238" s="31"/>
      <c r="Z1238" s="31"/>
      <c r="AA1238" s="31"/>
      <c r="AB1238" s="31"/>
      <c r="AC1238" s="31"/>
      <c r="AD1238" s="31"/>
      <c r="AE1238" s="31"/>
      <c r="AF1238" s="31"/>
      <c r="AG1238" s="31"/>
      <c r="AH1238" s="31"/>
      <c r="AI1238" s="31"/>
      <c r="AJ1238" s="31"/>
      <c r="AK1238" s="31"/>
      <c r="AL1238" s="31"/>
      <c r="AM1238" s="31"/>
      <c r="AN1238" s="31"/>
      <c r="AO1238" s="31"/>
      <c r="AP1238" s="31"/>
      <c r="AQ1238" s="31"/>
      <c r="AR1238" s="31"/>
      <c r="AS1238" s="31"/>
      <c r="AT1238" s="31"/>
      <c r="AU1238" s="31"/>
      <c r="AV1238" s="31"/>
      <c r="AW1238" s="31"/>
    </row>
    <row r="1239" spans="1:49" x14ac:dyDescent="0.25">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c r="Y1239" s="31"/>
      <c r="Z1239" s="31"/>
      <c r="AA1239" s="31"/>
      <c r="AB1239" s="31"/>
      <c r="AC1239" s="31"/>
      <c r="AD1239" s="31"/>
      <c r="AE1239" s="31"/>
      <c r="AF1239" s="31"/>
      <c r="AG1239" s="31"/>
      <c r="AH1239" s="31"/>
      <c r="AI1239" s="31"/>
      <c r="AJ1239" s="31"/>
      <c r="AK1239" s="31"/>
      <c r="AL1239" s="31"/>
      <c r="AM1239" s="31"/>
      <c r="AN1239" s="31"/>
      <c r="AO1239" s="31"/>
      <c r="AP1239" s="31"/>
      <c r="AQ1239" s="31"/>
      <c r="AR1239" s="31"/>
      <c r="AS1239" s="31"/>
      <c r="AT1239" s="31"/>
      <c r="AU1239" s="31"/>
      <c r="AV1239" s="31"/>
      <c r="AW1239" s="31"/>
    </row>
    <row r="1240" spans="1:49" x14ac:dyDescent="0.25">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c r="Y1240" s="31"/>
      <c r="Z1240" s="31"/>
      <c r="AA1240" s="31"/>
      <c r="AB1240" s="31"/>
      <c r="AC1240" s="31"/>
      <c r="AD1240" s="31"/>
      <c r="AE1240" s="31"/>
      <c r="AF1240" s="31"/>
      <c r="AG1240" s="31"/>
      <c r="AH1240" s="31"/>
      <c r="AI1240" s="31"/>
      <c r="AJ1240" s="31"/>
      <c r="AK1240" s="31"/>
      <c r="AL1240" s="31"/>
      <c r="AM1240" s="31"/>
      <c r="AN1240" s="31"/>
      <c r="AO1240" s="31"/>
      <c r="AP1240" s="31"/>
      <c r="AQ1240" s="31"/>
      <c r="AR1240" s="31"/>
      <c r="AS1240" s="31"/>
      <c r="AT1240" s="31"/>
      <c r="AU1240" s="31"/>
      <c r="AV1240" s="31"/>
      <c r="AW1240" s="31"/>
    </row>
    <row r="1241" spans="1:49" x14ac:dyDescent="0.25">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c r="Y1241" s="31"/>
      <c r="Z1241" s="31"/>
      <c r="AA1241" s="31"/>
      <c r="AB1241" s="31"/>
      <c r="AC1241" s="31"/>
      <c r="AD1241" s="31"/>
      <c r="AE1241" s="31"/>
      <c r="AF1241" s="31"/>
      <c r="AG1241" s="31"/>
      <c r="AH1241" s="31"/>
      <c r="AI1241" s="31"/>
      <c r="AJ1241" s="31"/>
      <c r="AK1241" s="31"/>
      <c r="AL1241" s="31"/>
      <c r="AM1241" s="31"/>
      <c r="AN1241" s="31"/>
      <c r="AO1241" s="31"/>
      <c r="AP1241" s="31"/>
      <c r="AQ1241" s="31"/>
      <c r="AR1241" s="31"/>
      <c r="AS1241" s="31"/>
      <c r="AT1241" s="31"/>
      <c r="AU1241" s="31"/>
      <c r="AV1241" s="31"/>
      <c r="AW1241" s="31"/>
    </row>
    <row r="1242" spans="1:49" x14ac:dyDescent="0.25">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c r="Y1242" s="31"/>
      <c r="Z1242" s="31"/>
      <c r="AA1242" s="31"/>
      <c r="AB1242" s="31"/>
      <c r="AC1242" s="31"/>
      <c r="AD1242" s="31"/>
      <c r="AE1242" s="31"/>
      <c r="AF1242" s="31"/>
      <c r="AG1242" s="31"/>
      <c r="AH1242" s="31"/>
      <c r="AI1242" s="31"/>
      <c r="AJ1242" s="31"/>
      <c r="AK1242" s="31"/>
      <c r="AL1242" s="31"/>
      <c r="AM1242" s="31"/>
      <c r="AN1242" s="31"/>
      <c r="AO1242" s="31"/>
      <c r="AP1242" s="31"/>
      <c r="AQ1242" s="31"/>
      <c r="AR1242" s="31"/>
      <c r="AS1242" s="31"/>
      <c r="AT1242" s="31"/>
      <c r="AU1242" s="31"/>
      <c r="AV1242" s="31"/>
      <c r="AW1242" s="31"/>
    </row>
    <row r="1243" spans="1:49" x14ac:dyDescent="0.25">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c r="Y1243" s="31"/>
      <c r="Z1243" s="31"/>
      <c r="AA1243" s="31"/>
      <c r="AB1243" s="31"/>
      <c r="AC1243" s="31"/>
      <c r="AD1243" s="31"/>
      <c r="AE1243" s="31"/>
      <c r="AF1243" s="31"/>
      <c r="AG1243" s="31"/>
      <c r="AH1243" s="31"/>
      <c r="AI1243" s="31"/>
      <c r="AJ1243" s="31"/>
      <c r="AK1243" s="31"/>
      <c r="AL1243" s="31"/>
      <c r="AM1243" s="31"/>
      <c r="AN1243" s="31"/>
      <c r="AO1243" s="31"/>
      <c r="AP1243" s="31"/>
      <c r="AQ1243" s="31"/>
      <c r="AR1243" s="31"/>
      <c r="AS1243" s="31"/>
      <c r="AT1243" s="31"/>
      <c r="AU1243" s="31"/>
      <c r="AV1243" s="31"/>
      <c r="AW1243" s="31"/>
    </row>
    <row r="1244" spans="1:49" x14ac:dyDescent="0.25">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c r="Y1244" s="31"/>
      <c r="Z1244" s="31"/>
      <c r="AA1244" s="31"/>
      <c r="AB1244" s="31"/>
      <c r="AC1244" s="31"/>
      <c r="AD1244" s="31"/>
      <c r="AE1244" s="31"/>
      <c r="AF1244" s="31"/>
      <c r="AG1244" s="31"/>
      <c r="AH1244" s="31"/>
      <c r="AI1244" s="31"/>
      <c r="AJ1244" s="31"/>
      <c r="AK1244" s="31"/>
      <c r="AL1244" s="31"/>
      <c r="AM1244" s="31"/>
      <c r="AN1244" s="31"/>
      <c r="AO1244" s="31"/>
      <c r="AP1244" s="31"/>
      <c r="AQ1244" s="31"/>
      <c r="AR1244" s="31"/>
      <c r="AS1244" s="31"/>
      <c r="AT1244" s="31"/>
      <c r="AU1244" s="31"/>
      <c r="AV1244" s="31"/>
      <c r="AW1244" s="31"/>
    </row>
    <row r="1245" spans="1:49" x14ac:dyDescent="0.25">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c r="Y1245" s="31"/>
      <c r="Z1245" s="31"/>
      <c r="AA1245" s="31"/>
      <c r="AB1245" s="31"/>
      <c r="AC1245" s="31"/>
      <c r="AD1245" s="31"/>
      <c r="AE1245" s="31"/>
      <c r="AF1245" s="31"/>
      <c r="AG1245" s="31"/>
      <c r="AH1245" s="31"/>
      <c r="AI1245" s="31"/>
      <c r="AJ1245" s="31"/>
      <c r="AK1245" s="31"/>
      <c r="AL1245" s="31"/>
      <c r="AM1245" s="31"/>
      <c r="AN1245" s="31"/>
      <c r="AO1245" s="31"/>
      <c r="AP1245" s="31"/>
      <c r="AQ1245" s="31"/>
      <c r="AR1245" s="31"/>
      <c r="AS1245" s="31"/>
      <c r="AT1245" s="31"/>
      <c r="AU1245" s="31"/>
      <c r="AV1245" s="31"/>
      <c r="AW1245" s="31"/>
    </row>
    <row r="1246" spans="1:49" x14ac:dyDescent="0.25">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c r="Y1246" s="31"/>
      <c r="Z1246" s="31"/>
      <c r="AA1246" s="31"/>
      <c r="AB1246" s="31"/>
      <c r="AC1246" s="31"/>
      <c r="AD1246" s="31"/>
      <c r="AE1246" s="31"/>
      <c r="AF1246" s="31"/>
      <c r="AG1246" s="31"/>
      <c r="AH1246" s="31"/>
      <c r="AI1246" s="31"/>
      <c r="AJ1246" s="31"/>
      <c r="AK1246" s="31"/>
      <c r="AL1246" s="31"/>
      <c r="AM1246" s="31"/>
      <c r="AN1246" s="31"/>
      <c r="AO1246" s="31"/>
      <c r="AP1246" s="31"/>
      <c r="AQ1246" s="31"/>
      <c r="AR1246" s="31"/>
      <c r="AS1246" s="31"/>
      <c r="AT1246" s="31"/>
      <c r="AU1246" s="31"/>
      <c r="AV1246" s="31"/>
      <c r="AW1246" s="31"/>
    </row>
    <row r="1247" spans="1:49" x14ac:dyDescent="0.25">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c r="Y1247" s="31"/>
      <c r="Z1247" s="31"/>
      <c r="AA1247" s="31"/>
      <c r="AB1247" s="31"/>
      <c r="AC1247" s="31"/>
      <c r="AD1247" s="31"/>
      <c r="AE1247" s="31"/>
      <c r="AF1247" s="31"/>
      <c r="AG1247" s="31"/>
      <c r="AH1247" s="31"/>
      <c r="AI1247" s="31"/>
      <c r="AJ1247" s="31"/>
      <c r="AK1247" s="31"/>
      <c r="AL1247" s="31"/>
      <c r="AM1247" s="31"/>
      <c r="AN1247" s="31"/>
      <c r="AO1247" s="31"/>
      <c r="AP1247" s="31"/>
      <c r="AQ1247" s="31"/>
      <c r="AR1247" s="31"/>
      <c r="AS1247" s="31"/>
      <c r="AT1247" s="31"/>
      <c r="AU1247" s="31"/>
      <c r="AV1247" s="31"/>
      <c r="AW1247" s="31"/>
    </row>
    <row r="1248" spans="1:49" x14ac:dyDescent="0.25">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c r="Y1248" s="31"/>
      <c r="Z1248" s="31"/>
      <c r="AA1248" s="31"/>
      <c r="AB1248" s="31"/>
      <c r="AC1248" s="31"/>
      <c r="AD1248" s="31"/>
      <c r="AE1248" s="31"/>
      <c r="AF1248" s="31"/>
      <c r="AG1248" s="31"/>
      <c r="AH1248" s="31"/>
      <c r="AI1248" s="31"/>
      <c r="AJ1248" s="31"/>
      <c r="AK1248" s="31"/>
      <c r="AL1248" s="31"/>
      <c r="AM1248" s="31"/>
      <c r="AN1248" s="31"/>
      <c r="AO1248" s="31"/>
      <c r="AP1248" s="31"/>
      <c r="AQ1248" s="31"/>
      <c r="AR1248" s="31"/>
      <c r="AS1248" s="31"/>
      <c r="AT1248" s="31"/>
      <c r="AU1248" s="31"/>
      <c r="AV1248" s="31"/>
      <c r="AW1248" s="31"/>
    </row>
    <row r="1249" spans="1:49" x14ac:dyDescent="0.25">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c r="Y1249" s="31"/>
      <c r="Z1249" s="31"/>
      <c r="AA1249" s="31"/>
      <c r="AB1249" s="31"/>
      <c r="AC1249" s="31"/>
      <c r="AD1249" s="31"/>
      <c r="AE1249" s="31"/>
      <c r="AF1249" s="31"/>
      <c r="AG1249" s="31"/>
      <c r="AH1249" s="31"/>
      <c r="AI1249" s="31"/>
      <c r="AJ1249" s="31"/>
      <c r="AK1249" s="31"/>
      <c r="AL1249" s="31"/>
      <c r="AM1249" s="31"/>
      <c r="AN1249" s="31"/>
      <c r="AO1249" s="31"/>
      <c r="AP1249" s="31"/>
      <c r="AQ1249" s="31"/>
      <c r="AR1249" s="31"/>
      <c r="AS1249" s="31"/>
      <c r="AT1249" s="31"/>
      <c r="AU1249" s="31"/>
      <c r="AV1249" s="31"/>
      <c r="AW1249" s="31"/>
    </row>
    <row r="1250" spans="1:49" x14ac:dyDescent="0.25">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c r="Y1250" s="31"/>
      <c r="Z1250" s="31"/>
      <c r="AA1250" s="31"/>
      <c r="AB1250" s="31"/>
      <c r="AC1250" s="31"/>
      <c r="AD1250" s="31"/>
      <c r="AE1250" s="31"/>
      <c r="AF1250" s="31"/>
      <c r="AG1250" s="31"/>
      <c r="AH1250" s="31"/>
      <c r="AI1250" s="31"/>
      <c r="AJ1250" s="31"/>
      <c r="AK1250" s="31"/>
      <c r="AL1250" s="31"/>
      <c r="AM1250" s="31"/>
      <c r="AN1250" s="31"/>
      <c r="AO1250" s="31"/>
      <c r="AP1250" s="31"/>
      <c r="AQ1250" s="31"/>
      <c r="AR1250" s="31"/>
      <c r="AS1250" s="31"/>
      <c r="AT1250" s="31"/>
      <c r="AU1250" s="31"/>
      <c r="AV1250" s="31"/>
      <c r="AW1250" s="31"/>
    </row>
    <row r="1251" spans="1:49" x14ac:dyDescent="0.25">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c r="Y1251" s="31"/>
      <c r="Z1251" s="31"/>
      <c r="AA1251" s="31"/>
      <c r="AB1251" s="31"/>
      <c r="AC1251" s="31"/>
      <c r="AD1251" s="31"/>
      <c r="AE1251" s="31"/>
      <c r="AF1251" s="31"/>
      <c r="AG1251" s="31"/>
      <c r="AH1251" s="31"/>
      <c r="AI1251" s="31"/>
      <c r="AJ1251" s="31"/>
      <c r="AK1251" s="31"/>
      <c r="AL1251" s="31"/>
      <c r="AM1251" s="31"/>
      <c r="AN1251" s="31"/>
      <c r="AO1251" s="31"/>
      <c r="AP1251" s="31"/>
      <c r="AQ1251" s="31"/>
      <c r="AR1251" s="31"/>
      <c r="AS1251" s="31"/>
      <c r="AT1251" s="31"/>
      <c r="AU1251" s="31"/>
      <c r="AV1251" s="31"/>
      <c r="AW1251" s="31"/>
    </row>
    <row r="1252" spans="1:49" x14ac:dyDescent="0.25">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c r="Y1252" s="31"/>
      <c r="Z1252" s="31"/>
      <c r="AA1252" s="31"/>
      <c r="AB1252" s="31"/>
      <c r="AC1252" s="31"/>
      <c r="AD1252" s="31"/>
      <c r="AE1252" s="31"/>
      <c r="AF1252" s="31"/>
      <c r="AG1252" s="31"/>
      <c r="AH1252" s="31"/>
      <c r="AI1252" s="31"/>
      <c r="AJ1252" s="31"/>
      <c r="AK1252" s="31"/>
      <c r="AL1252" s="31"/>
      <c r="AM1252" s="31"/>
      <c r="AN1252" s="31"/>
      <c r="AO1252" s="31"/>
      <c r="AP1252" s="31"/>
      <c r="AQ1252" s="31"/>
      <c r="AR1252" s="31"/>
      <c r="AS1252" s="31"/>
      <c r="AT1252" s="31"/>
      <c r="AU1252" s="31"/>
      <c r="AV1252" s="31"/>
      <c r="AW1252" s="31"/>
    </row>
    <row r="1253" spans="1:49" x14ac:dyDescent="0.25">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c r="Y1253" s="31"/>
      <c r="Z1253" s="31"/>
      <c r="AA1253" s="31"/>
      <c r="AB1253" s="31"/>
      <c r="AC1253" s="31"/>
      <c r="AD1253" s="31"/>
      <c r="AE1253" s="31"/>
      <c r="AF1253" s="31"/>
      <c r="AG1253" s="31"/>
      <c r="AH1253" s="31"/>
      <c r="AI1253" s="31"/>
      <c r="AJ1253" s="31"/>
      <c r="AK1253" s="31"/>
      <c r="AL1253" s="31"/>
      <c r="AM1253" s="31"/>
      <c r="AN1253" s="31"/>
      <c r="AO1253" s="31"/>
      <c r="AP1253" s="31"/>
      <c r="AQ1253" s="31"/>
      <c r="AR1253" s="31"/>
      <c r="AS1253" s="31"/>
      <c r="AT1253" s="31"/>
      <c r="AU1253" s="31"/>
      <c r="AV1253" s="31"/>
      <c r="AW1253" s="31"/>
    </row>
    <row r="1254" spans="1:49" x14ac:dyDescent="0.25">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c r="Y1254" s="31"/>
      <c r="Z1254" s="31"/>
      <c r="AA1254" s="31"/>
      <c r="AB1254" s="31"/>
      <c r="AC1254" s="31"/>
      <c r="AD1254" s="31"/>
      <c r="AE1254" s="31"/>
      <c r="AF1254" s="31"/>
      <c r="AG1254" s="31"/>
      <c r="AH1254" s="31"/>
      <c r="AI1254" s="31"/>
      <c r="AJ1254" s="31"/>
      <c r="AK1254" s="31"/>
      <c r="AL1254" s="31"/>
      <c r="AM1254" s="31"/>
      <c r="AN1254" s="31"/>
      <c r="AO1254" s="31"/>
      <c r="AP1254" s="31"/>
      <c r="AQ1254" s="31"/>
      <c r="AR1254" s="31"/>
      <c r="AS1254" s="31"/>
      <c r="AT1254" s="31"/>
      <c r="AU1254" s="31"/>
      <c r="AV1254" s="31"/>
      <c r="AW1254" s="31"/>
    </row>
    <row r="1255" spans="1:49" x14ac:dyDescent="0.25">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c r="Y1255" s="31"/>
      <c r="Z1255" s="31"/>
      <c r="AA1255" s="31"/>
      <c r="AB1255" s="31"/>
      <c r="AC1255" s="31"/>
      <c r="AD1255" s="31"/>
      <c r="AE1255" s="31"/>
      <c r="AF1255" s="31"/>
      <c r="AG1255" s="31"/>
      <c r="AH1255" s="31"/>
      <c r="AI1255" s="31"/>
      <c r="AJ1255" s="31"/>
      <c r="AK1255" s="31"/>
      <c r="AL1255" s="31"/>
      <c r="AM1255" s="31"/>
      <c r="AN1255" s="31"/>
      <c r="AO1255" s="31"/>
      <c r="AP1255" s="31"/>
      <c r="AQ1255" s="31"/>
      <c r="AR1255" s="31"/>
      <c r="AS1255" s="31"/>
      <c r="AT1255" s="31"/>
      <c r="AU1255" s="31"/>
      <c r="AV1255" s="31"/>
      <c r="AW1255" s="31"/>
    </row>
    <row r="1256" spans="1:49" x14ac:dyDescent="0.25">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c r="Y1256" s="31"/>
      <c r="Z1256" s="31"/>
      <c r="AA1256" s="31"/>
      <c r="AB1256" s="31"/>
      <c r="AC1256" s="31"/>
      <c r="AD1256" s="31"/>
      <c r="AE1256" s="31"/>
      <c r="AF1256" s="31"/>
      <c r="AG1256" s="31"/>
      <c r="AH1256" s="31"/>
      <c r="AI1256" s="31"/>
      <c r="AJ1256" s="31"/>
      <c r="AK1256" s="31"/>
      <c r="AL1256" s="31"/>
      <c r="AM1256" s="31"/>
      <c r="AN1256" s="31"/>
      <c r="AO1256" s="31"/>
      <c r="AP1256" s="31"/>
      <c r="AQ1256" s="31"/>
      <c r="AR1256" s="31"/>
      <c r="AS1256" s="31"/>
      <c r="AT1256" s="31"/>
      <c r="AU1256" s="31"/>
      <c r="AV1256" s="31"/>
      <c r="AW1256" s="31"/>
    </row>
    <row r="1257" spans="1:49" x14ac:dyDescent="0.25">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c r="Y1257" s="31"/>
      <c r="Z1257" s="31"/>
      <c r="AA1257" s="31"/>
      <c r="AB1257" s="31"/>
      <c r="AC1257" s="31"/>
      <c r="AD1257" s="31"/>
      <c r="AE1257" s="31"/>
      <c r="AF1257" s="31"/>
      <c r="AG1257" s="31"/>
      <c r="AH1257" s="31"/>
      <c r="AI1257" s="31"/>
      <c r="AJ1257" s="31"/>
      <c r="AK1257" s="31"/>
      <c r="AL1257" s="31"/>
      <c r="AM1257" s="31"/>
      <c r="AN1257" s="31"/>
      <c r="AO1257" s="31"/>
      <c r="AP1257" s="31"/>
      <c r="AQ1257" s="31"/>
      <c r="AR1257" s="31"/>
      <c r="AS1257" s="31"/>
      <c r="AT1257" s="31"/>
      <c r="AU1257" s="31"/>
      <c r="AV1257" s="31"/>
      <c r="AW1257" s="31"/>
    </row>
    <row r="1258" spans="1:49" x14ac:dyDescent="0.25">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c r="Y1258" s="31"/>
      <c r="Z1258" s="31"/>
      <c r="AA1258" s="31"/>
      <c r="AB1258" s="31"/>
      <c r="AC1258" s="31"/>
      <c r="AD1258" s="31"/>
      <c r="AE1258" s="31"/>
      <c r="AF1258" s="31"/>
      <c r="AG1258" s="31"/>
      <c r="AH1258" s="31"/>
      <c r="AI1258" s="31"/>
      <c r="AJ1258" s="31"/>
      <c r="AK1258" s="31"/>
      <c r="AL1258" s="31"/>
      <c r="AM1258" s="31"/>
      <c r="AN1258" s="31"/>
      <c r="AO1258" s="31"/>
      <c r="AP1258" s="31"/>
      <c r="AQ1258" s="31"/>
      <c r="AR1258" s="31"/>
      <c r="AS1258" s="31"/>
      <c r="AT1258" s="31"/>
      <c r="AU1258" s="31"/>
      <c r="AV1258" s="31"/>
      <c r="AW1258" s="31"/>
    </row>
    <row r="1259" spans="1:49" x14ac:dyDescent="0.25">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c r="Y1259" s="31"/>
      <c r="Z1259" s="31"/>
      <c r="AA1259" s="31"/>
      <c r="AB1259" s="31"/>
      <c r="AC1259" s="31"/>
      <c r="AD1259" s="31"/>
      <c r="AE1259" s="31"/>
      <c r="AF1259" s="31"/>
      <c r="AG1259" s="31"/>
      <c r="AH1259" s="31"/>
      <c r="AI1259" s="31"/>
      <c r="AJ1259" s="31"/>
      <c r="AK1259" s="31"/>
      <c r="AL1259" s="31"/>
      <c r="AM1259" s="31"/>
      <c r="AN1259" s="31"/>
      <c r="AO1259" s="31"/>
      <c r="AP1259" s="31"/>
      <c r="AQ1259" s="31"/>
      <c r="AR1259" s="31"/>
      <c r="AS1259" s="31"/>
      <c r="AT1259" s="31"/>
      <c r="AU1259" s="31"/>
      <c r="AV1259" s="31"/>
      <c r="AW1259" s="31"/>
    </row>
    <row r="1260" spans="1:49" x14ac:dyDescent="0.25">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c r="Y1260" s="31"/>
      <c r="Z1260" s="31"/>
      <c r="AA1260" s="31"/>
      <c r="AB1260" s="31"/>
      <c r="AC1260" s="31"/>
      <c r="AD1260" s="31"/>
      <c r="AE1260" s="31"/>
      <c r="AF1260" s="31"/>
      <c r="AG1260" s="31"/>
      <c r="AH1260" s="31"/>
      <c r="AI1260" s="31"/>
      <c r="AJ1260" s="31"/>
      <c r="AK1260" s="31"/>
      <c r="AL1260" s="31"/>
      <c r="AM1260" s="31"/>
      <c r="AN1260" s="31"/>
      <c r="AO1260" s="31"/>
      <c r="AP1260" s="31"/>
      <c r="AQ1260" s="31"/>
      <c r="AR1260" s="31"/>
      <c r="AS1260" s="31"/>
      <c r="AT1260" s="31"/>
      <c r="AU1260" s="31"/>
      <c r="AV1260" s="31"/>
      <c r="AW1260" s="31"/>
    </row>
    <row r="1261" spans="1:49" x14ac:dyDescent="0.25">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c r="Y1261" s="31"/>
      <c r="Z1261" s="31"/>
      <c r="AA1261" s="31"/>
      <c r="AB1261" s="31"/>
      <c r="AC1261" s="31"/>
      <c r="AD1261" s="31"/>
      <c r="AE1261" s="31"/>
      <c r="AF1261" s="31"/>
      <c r="AG1261" s="31"/>
      <c r="AH1261" s="31"/>
      <c r="AI1261" s="31"/>
      <c r="AJ1261" s="31"/>
      <c r="AK1261" s="31"/>
      <c r="AL1261" s="31"/>
      <c r="AM1261" s="31"/>
      <c r="AN1261" s="31"/>
      <c r="AO1261" s="31"/>
      <c r="AP1261" s="31"/>
      <c r="AQ1261" s="31"/>
      <c r="AR1261" s="31"/>
      <c r="AS1261" s="31"/>
      <c r="AT1261" s="31"/>
      <c r="AU1261" s="31"/>
      <c r="AV1261" s="31"/>
      <c r="AW1261" s="31"/>
    </row>
    <row r="1262" spans="1:49" x14ac:dyDescent="0.25">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c r="Y1262" s="31"/>
      <c r="Z1262" s="31"/>
      <c r="AA1262" s="31"/>
      <c r="AB1262" s="31"/>
      <c r="AC1262" s="31"/>
      <c r="AD1262" s="31"/>
      <c r="AE1262" s="31"/>
      <c r="AF1262" s="31"/>
      <c r="AG1262" s="31"/>
      <c r="AH1262" s="31"/>
      <c r="AI1262" s="31"/>
      <c r="AJ1262" s="31"/>
      <c r="AK1262" s="31"/>
      <c r="AL1262" s="31"/>
      <c r="AM1262" s="31"/>
      <c r="AN1262" s="31"/>
      <c r="AO1262" s="31"/>
      <c r="AP1262" s="31"/>
      <c r="AQ1262" s="31"/>
      <c r="AR1262" s="31"/>
      <c r="AS1262" s="31"/>
      <c r="AT1262" s="31"/>
      <c r="AU1262" s="31"/>
      <c r="AV1262" s="31"/>
      <c r="AW1262" s="31"/>
    </row>
    <row r="1263" spans="1:49" x14ac:dyDescent="0.25">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c r="Y1263" s="31"/>
      <c r="Z1263" s="31"/>
      <c r="AA1263" s="31"/>
      <c r="AB1263" s="31"/>
      <c r="AC1263" s="31"/>
      <c r="AD1263" s="31"/>
      <c r="AE1263" s="31"/>
      <c r="AF1263" s="31"/>
      <c r="AG1263" s="31"/>
      <c r="AH1263" s="31"/>
      <c r="AI1263" s="31"/>
      <c r="AJ1263" s="31"/>
      <c r="AK1263" s="31"/>
      <c r="AL1263" s="31"/>
      <c r="AM1263" s="31"/>
      <c r="AN1263" s="31"/>
      <c r="AO1263" s="31"/>
      <c r="AP1263" s="31"/>
      <c r="AQ1263" s="31"/>
      <c r="AR1263" s="31"/>
      <c r="AS1263" s="31"/>
      <c r="AT1263" s="31"/>
      <c r="AU1263" s="31"/>
      <c r="AV1263" s="31"/>
      <c r="AW1263" s="31"/>
    </row>
    <row r="1264" spans="1:49" x14ac:dyDescent="0.25">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c r="Y1264" s="31"/>
      <c r="Z1264" s="31"/>
      <c r="AA1264" s="31"/>
      <c r="AB1264" s="31"/>
      <c r="AC1264" s="31"/>
      <c r="AD1264" s="31"/>
      <c r="AE1264" s="31"/>
      <c r="AF1264" s="31"/>
      <c r="AG1264" s="31"/>
      <c r="AH1264" s="31"/>
      <c r="AI1264" s="31"/>
      <c r="AJ1264" s="31"/>
      <c r="AK1264" s="31"/>
      <c r="AL1264" s="31"/>
      <c r="AM1264" s="31"/>
      <c r="AN1264" s="31"/>
      <c r="AO1264" s="31"/>
      <c r="AP1264" s="31"/>
      <c r="AQ1264" s="31"/>
      <c r="AR1264" s="31"/>
      <c r="AS1264" s="31"/>
      <c r="AT1264" s="31"/>
      <c r="AU1264" s="31"/>
      <c r="AV1264" s="31"/>
      <c r="AW1264" s="31"/>
    </row>
    <row r="1265" spans="1:49" x14ac:dyDescent="0.25">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c r="Y1265" s="31"/>
      <c r="Z1265" s="31"/>
      <c r="AA1265" s="31"/>
      <c r="AB1265" s="31"/>
      <c r="AC1265" s="31"/>
      <c r="AD1265" s="31"/>
      <c r="AE1265" s="31"/>
      <c r="AF1265" s="31"/>
      <c r="AG1265" s="31"/>
      <c r="AH1265" s="31"/>
      <c r="AI1265" s="31"/>
      <c r="AJ1265" s="31"/>
      <c r="AK1265" s="31"/>
      <c r="AL1265" s="31"/>
      <c r="AM1265" s="31"/>
      <c r="AN1265" s="31"/>
      <c r="AO1265" s="31"/>
      <c r="AP1265" s="31"/>
      <c r="AQ1265" s="31"/>
      <c r="AR1265" s="31"/>
      <c r="AS1265" s="31"/>
      <c r="AT1265" s="31"/>
      <c r="AU1265" s="31"/>
      <c r="AV1265" s="31"/>
      <c r="AW1265" s="31"/>
    </row>
    <row r="1266" spans="1:49" x14ac:dyDescent="0.25">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c r="Y1266" s="31"/>
      <c r="Z1266" s="31"/>
      <c r="AA1266" s="31"/>
      <c r="AB1266" s="31"/>
      <c r="AC1266" s="31"/>
      <c r="AD1266" s="31"/>
      <c r="AE1266" s="31"/>
      <c r="AF1266" s="31"/>
      <c r="AG1266" s="31"/>
      <c r="AH1266" s="31"/>
      <c r="AI1266" s="31"/>
      <c r="AJ1266" s="31"/>
      <c r="AK1266" s="31"/>
      <c r="AL1266" s="31"/>
      <c r="AM1266" s="31"/>
      <c r="AN1266" s="31"/>
      <c r="AO1266" s="31"/>
      <c r="AP1266" s="31"/>
      <c r="AQ1266" s="31"/>
      <c r="AR1266" s="31"/>
      <c r="AS1266" s="31"/>
      <c r="AT1266" s="31"/>
      <c r="AU1266" s="31"/>
      <c r="AV1266" s="31"/>
      <c r="AW1266" s="31"/>
    </row>
    <row r="1267" spans="1:49" x14ac:dyDescent="0.25">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c r="Y1267" s="31"/>
      <c r="Z1267" s="31"/>
      <c r="AA1267" s="31"/>
      <c r="AB1267" s="31"/>
      <c r="AC1267" s="31"/>
      <c r="AD1267" s="31"/>
      <c r="AE1267" s="31"/>
      <c r="AF1267" s="31"/>
      <c r="AG1267" s="31"/>
      <c r="AH1267" s="31"/>
      <c r="AI1267" s="31"/>
      <c r="AJ1267" s="31"/>
      <c r="AK1267" s="31"/>
      <c r="AL1267" s="31"/>
      <c r="AM1267" s="31"/>
      <c r="AN1267" s="31"/>
      <c r="AO1267" s="31"/>
      <c r="AP1267" s="31"/>
      <c r="AQ1267" s="31"/>
      <c r="AR1267" s="31"/>
      <c r="AS1267" s="31"/>
      <c r="AT1267" s="31"/>
      <c r="AU1267" s="31"/>
      <c r="AV1267" s="31"/>
      <c r="AW1267" s="31"/>
    </row>
    <row r="1268" spans="1:49" x14ac:dyDescent="0.25">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c r="Y1268" s="31"/>
      <c r="Z1268" s="31"/>
      <c r="AA1268" s="31"/>
      <c r="AB1268" s="31"/>
      <c r="AC1268" s="31"/>
      <c r="AD1268" s="31"/>
      <c r="AE1268" s="31"/>
      <c r="AF1268" s="31"/>
      <c r="AG1268" s="31"/>
      <c r="AH1268" s="31"/>
      <c r="AI1268" s="31"/>
      <c r="AJ1268" s="31"/>
      <c r="AK1268" s="31"/>
      <c r="AL1268" s="31"/>
      <c r="AM1268" s="31"/>
      <c r="AN1268" s="31"/>
      <c r="AO1268" s="31"/>
      <c r="AP1268" s="31"/>
      <c r="AQ1268" s="31"/>
      <c r="AR1268" s="31"/>
      <c r="AS1268" s="31"/>
      <c r="AT1268" s="31"/>
      <c r="AU1268" s="31"/>
      <c r="AV1268" s="31"/>
      <c r="AW1268" s="31"/>
    </row>
    <row r="1269" spans="1:49" x14ac:dyDescent="0.25">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c r="Y1269" s="31"/>
      <c r="Z1269" s="31"/>
      <c r="AA1269" s="31"/>
      <c r="AB1269" s="31"/>
      <c r="AC1269" s="31"/>
      <c r="AD1269" s="31"/>
      <c r="AE1269" s="31"/>
      <c r="AF1269" s="31"/>
      <c r="AG1269" s="31"/>
      <c r="AH1269" s="31"/>
      <c r="AI1269" s="31"/>
      <c r="AJ1269" s="31"/>
      <c r="AK1269" s="31"/>
      <c r="AL1269" s="31"/>
      <c r="AM1269" s="31"/>
      <c r="AN1269" s="31"/>
      <c r="AO1269" s="31"/>
      <c r="AP1269" s="31"/>
      <c r="AQ1269" s="31"/>
      <c r="AR1269" s="31"/>
      <c r="AS1269" s="31"/>
      <c r="AT1269" s="31"/>
      <c r="AU1269" s="31"/>
      <c r="AV1269" s="31"/>
      <c r="AW1269" s="31"/>
    </row>
    <row r="1270" spans="1:49" x14ac:dyDescent="0.25">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c r="Y1270" s="31"/>
      <c r="Z1270" s="31"/>
      <c r="AA1270" s="31"/>
      <c r="AB1270" s="31"/>
      <c r="AC1270" s="31"/>
      <c r="AD1270" s="31"/>
      <c r="AE1270" s="31"/>
      <c r="AF1270" s="31"/>
      <c r="AG1270" s="31"/>
      <c r="AH1270" s="31"/>
      <c r="AI1270" s="31"/>
      <c r="AJ1270" s="31"/>
      <c r="AK1270" s="31"/>
      <c r="AL1270" s="31"/>
      <c r="AM1270" s="31"/>
      <c r="AN1270" s="31"/>
      <c r="AO1270" s="31"/>
      <c r="AP1270" s="31"/>
      <c r="AQ1270" s="31"/>
      <c r="AR1270" s="31"/>
      <c r="AS1270" s="31"/>
      <c r="AT1270" s="31"/>
      <c r="AU1270" s="31"/>
      <c r="AV1270" s="31"/>
      <c r="AW1270" s="31"/>
    </row>
    <row r="1271" spans="1:49" x14ac:dyDescent="0.25">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c r="Y1271" s="31"/>
      <c r="Z1271" s="31"/>
      <c r="AA1271" s="31"/>
      <c r="AB1271" s="31"/>
      <c r="AC1271" s="31"/>
      <c r="AD1271" s="31"/>
      <c r="AE1271" s="31"/>
      <c r="AF1271" s="31"/>
      <c r="AG1271" s="31"/>
      <c r="AH1271" s="31"/>
      <c r="AI1271" s="31"/>
      <c r="AJ1271" s="31"/>
      <c r="AK1271" s="31"/>
      <c r="AL1271" s="31"/>
      <c r="AM1271" s="31"/>
      <c r="AN1271" s="31"/>
      <c r="AO1271" s="31"/>
      <c r="AP1271" s="31"/>
      <c r="AQ1271" s="31"/>
      <c r="AR1271" s="31"/>
      <c r="AS1271" s="31"/>
      <c r="AT1271" s="31"/>
      <c r="AU1271" s="31"/>
      <c r="AV1271" s="31"/>
      <c r="AW1271" s="31"/>
    </row>
    <row r="1272" spans="1:49" x14ac:dyDescent="0.25">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c r="Y1272" s="31"/>
      <c r="Z1272" s="31"/>
      <c r="AA1272" s="31"/>
      <c r="AB1272" s="31"/>
      <c r="AC1272" s="31"/>
      <c r="AD1272" s="31"/>
      <c r="AE1272" s="31"/>
      <c r="AF1272" s="31"/>
      <c r="AG1272" s="31"/>
      <c r="AH1272" s="31"/>
      <c r="AI1272" s="31"/>
      <c r="AJ1272" s="31"/>
      <c r="AK1272" s="31"/>
      <c r="AL1272" s="31"/>
      <c r="AM1272" s="31"/>
      <c r="AN1272" s="31"/>
      <c r="AO1272" s="31"/>
      <c r="AP1272" s="31"/>
      <c r="AQ1272" s="31"/>
      <c r="AR1272" s="31"/>
      <c r="AS1272" s="31"/>
      <c r="AT1272" s="31"/>
      <c r="AU1272" s="31"/>
      <c r="AV1272" s="31"/>
      <c r="AW1272" s="31"/>
    </row>
    <row r="1273" spans="1:49" x14ac:dyDescent="0.25">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c r="Y1273" s="31"/>
      <c r="Z1273" s="31"/>
      <c r="AA1273" s="31"/>
      <c r="AB1273" s="31"/>
      <c r="AC1273" s="31"/>
      <c r="AD1273" s="31"/>
      <c r="AE1273" s="31"/>
      <c r="AF1273" s="31"/>
      <c r="AG1273" s="31"/>
      <c r="AH1273" s="31"/>
      <c r="AI1273" s="31"/>
      <c r="AJ1273" s="31"/>
      <c r="AK1273" s="31"/>
      <c r="AL1273" s="31"/>
      <c r="AM1273" s="31"/>
      <c r="AN1273" s="31"/>
      <c r="AO1273" s="31"/>
      <c r="AP1273" s="31"/>
      <c r="AQ1273" s="31"/>
      <c r="AR1273" s="31"/>
      <c r="AS1273" s="31"/>
      <c r="AT1273" s="31"/>
      <c r="AU1273" s="31"/>
      <c r="AV1273" s="31"/>
      <c r="AW1273" s="31"/>
    </row>
    <row r="1274" spans="1:49" x14ac:dyDescent="0.25">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c r="Y1274" s="31"/>
      <c r="Z1274" s="31"/>
      <c r="AA1274" s="31"/>
      <c r="AB1274" s="31"/>
      <c r="AC1274" s="31"/>
      <c r="AD1274" s="31"/>
      <c r="AE1274" s="31"/>
      <c r="AF1274" s="31"/>
      <c r="AG1274" s="31"/>
      <c r="AH1274" s="31"/>
      <c r="AI1274" s="31"/>
      <c r="AJ1274" s="31"/>
      <c r="AK1274" s="31"/>
      <c r="AL1274" s="31"/>
      <c r="AM1274" s="31"/>
      <c r="AN1274" s="31"/>
      <c r="AO1274" s="31"/>
      <c r="AP1274" s="31"/>
      <c r="AQ1274" s="31"/>
      <c r="AR1274" s="31"/>
      <c r="AS1274" s="31"/>
      <c r="AT1274" s="31"/>
      <c r="AU1274" s="31"/>
      <c r="AV1274" s="31"/>
      <c r="AW1274" s="31"/>
    </row>
    <row r="1275" spans="1:49" x14ac:dyDescent="0.25">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c r="Y1275" s="31"/>
      <c r="Z1275" s="31"/>
      <c r="AA1275" s="31"/>
      <c r="AB1275" s="31"/>
      <c r="AC1275" s="31"/>
      <c r="AD1275" s="31"/>
      <c r="AE1275" s="31"/>
      <c r="AF1275" s="31"/>
      <c r="AG1275" s="31"/>
      <c r="AH1275" s="31"/>
      <c r="AI1275" s="31"/>
      <c r="AJ1275" s="31"/>
      <c r="AK1275" s="31"/>
      <c r="AL1275" s="31"/>
      <c r="AM1275" s="31"/>
      <c r="AN1275" s="31"/>
      <c r="AO1275" s="31"/>
      <c r="AP1275" s="31"/>
      <c r="AQ1275" s="31"/>
      <c r="AR1275" s="31"/>
      <c r="AS1275" s="31"/>
      <c r="AT1275" s="31"/>
      <c r="AU1275" s="31"/>
      <c r="AV1275" s="31"/>
      <c r="AW1275" s="31"/>
    </row>
    <row r="1276" spans="1:49" x14ac:dyDescent="0.25">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c r="Y1276" s="31"/>
      <c r="Z1276" s="31"/>
      <c r="AA1276" s="31"/>
      <c r="AB1276" s="31"/>
      <c r="AC1276" s="31"/>
      <c r="AD1276" s="31"/>
      <c r="AE1276" s="31"/>
      <c r="AF1276" s="31"/>
      <c r="AG1276" s="31"/>
      <c r="AH1276" s="31"/>
      <c r="AI1276" s="31"/>
      <c r="AJ1276" s="31"/>
      <c r="AK1276" s="31"/>
      <c r="AL1276" s="31"/>
      <c r="AM1276" s="31"/>
      <c r="AN1276" s="31"/>
      <c r="AO1276" s="31"/>
      <c r="AP1276" s="31"/>
      <c r="AQ1276" s="31"/>
      <c r="AR1276" s="31"/>
      <c r="AS1276" s="31"/>
      <c r="AT1276" s="31"/>
      <c r="AU1276" s="31"/>
      <c r="AV1276" s="31"/>
      <c r="AW1276" s="31"/>
    </row>
    <row r="1277" spans="1:49" x14ac:dyDescent="0.25">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c r="Y1277" s="31"/>
      <c r="Z1277" s="31"/>
      <c r="AA1277" s="31"/>
      <c r="AB1277" s="31"/>
      <c r="AC1277" s="31"/>
      <c r="AD1277" s="31"/>
      <c r="AE1277" s="31"/>
      <c r="AF1277" s="31"/>
      <c r="AG1277" s="31"/>
      <c r="AH1277" s="31"/>
      <c r="AI1277" s="31"/>
      <c r="AJ1277" s="31"/>
      <c r="AK1277" s="31"/>
      <c r="AL1277" s="31"/>
      <c r="AM1277" s="31"/>
      <c r="AN1277" s="31"/>
      <c r="AO1277" s="31"/>
      <c r="AP1277" s="31"/>
      <c r="AQ1277" s="31"/>
      <c r="AR1277" s="31"/>
      <c r="AS1277" s="31"/>
      <c r="AT1277" s="31"/>
      <c r="AU1277" s="31"/>
      <c r="AV1277" s="31"/>
      <c r="AW1277" s="31"/>
    </row>
    <row r="1278" spans="1:49" x14ac:dyDescent="0.25">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c r="Y1278" s="31"/>
      <c r="Z1278" s="31"/>
      <c r="AA1278" s="31"/>
      <c r="AB1278" s="31"/>
      <c r="AC1278" s="31"/>
      <c r="AD1278" s="31"/>
      <c r="AE1278" s="31"/>
      <c r="AF1278" s="31"/>
      <c r="AG1278" s="31"/>
      <c r="AH1278" s="31"/>
      <c r="AI1278" s="31"/>
      <c r="AJ1278" s="31"/>
      <c r="AK1278" s="31"/>
      <c r="AL1278" s="31"/>
      <c r="AM1278" s="31"/>
      <c r="AN1278" s="31"/>
      <c r="AO1278" s="31"/>
      <c r="AP1278" s="31"/>
      <c r="AQ1278" s="31"/>
      <c r="AR1278" s="31"/>
      <c r="AS1278" s="31"/>
      <c r="AT1278" s="31"/>
      <c r="AU1278" s="31"/>
      <c r="AV1278" s="31"/>
      <c r="AW1278" s="31"/>
    </row>
    <row r="1279" spans="1:49" x14ac:dyDescent="0.25">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c r="Y1279" s="31"/>
      <c r="Z1279" s="31"/>
      <c r="AA1279" s="31"/>
      <c r="AB1279" s="31"/>
      <c r="AC1279" s="31"/>
      <c r="AD1279" s="31"/>
      <c r="AE1279" s="31"/>
      <c r="AF1279" s="31"/>
      <c r="AG1279" s="31"/>
      <c r="AH1279" s="31"/>
      <c r="AI1279" s="31"/>
      <c r="AJ1279" s="31"/>
      <c r="AK1279" s="31"/>
      <c r="AL1279" s="31"/>
      <c r="AM1279" s="31"/>
      <c r="AN1279" s="31"/>
      <c r="AO1279" s="31"/>
      <c r="AP1279" s="31"/>
      <c r="AQ1279" s="31"/>
      <c r="AR1279" s="31"/>
      <c r="AS1279" s="31"/>
      <c r="AT1279" s="31"/>
      <c r="AU1279" s="31"/>
      <c r="AV1279" s="31"/>
      <c r="AW1279" s="31"/>
    </row>
    <row r="1280" spans="1:49" x14ac:dyDescent="0.25">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c r="Y1280" s="31"/>
      <c r="Z1280" s="31"/>
      <c r="AA1280" s="31"/>
      <c r="AB1280" s="31"/>
      <c r="AC1280" s="31"/>
      <c r="AD1280" s="31"/>
      <c r="AE1280" s="31"/>
      <c r="AF1280" s="31"/>
      <c r="AG1280" s="31"/>
      <c r="AH1280" s="31"/>
      <c r="AI1280" s="31"/>
      <c r="AJ1280" s="31"/>
      <c r="AK1280" s="31"/>
      <c r="AL1280" s="31"/>
      <c r="AM1280" s="31"/>
      <c r="AN1280" s="31"/>
      <c r="AO1280" s="31"/>
      <c r="AP1280" s="31"/>
      <c r="AQ1280" s="31"/>
      <c r="AR1280" s="31"/>
      <c r="AS1280" s="31"/>
      <c r="AT1280" s="31"/>
      <c r="AU1280" s="31"/>
      <c r="AV1280" s="31"/>
      <c r="AW1280" s="31"/>
    </row>
    <row r="1281" spans="1:49" x14ac:dyDescent="0.25">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c r="Y1281" s="31"/>
      <c r="Z1281" s="31"/>
      <c r="AA1281" s="31"/>
      <c r="AB1281" s="31"/>
      <c r="AC1281" s="31"/>
      <c r="AD1281" s="31"/>
      <c r="AE1281" s="31"/>
      <c r="AF1281" s="31"/>
      <c r="AG1281" s="31"/>
      <c r="AH1281" s="31"/>
      <c r="AI1281" s="31"/>
      <c r="AJ1281" s="31"/>
      <c r="AK1281" s="31"/>
      <c r="AL1281" s="31"/>
      <c r="AM1281" s="31"/>
      <c r="AN1281" s="31"/>
      <c r="AO1281" s="31"/>
      <c r="AP1281" s="31"/>
      <c r="AQ1281" s="31"/>
      <c r="AR1281" s="31"/>
      <c r="AS1281" s="31"/>
      <c r="AT1281" s="31"/>
      <c r="AU1281" s="31"/>
      <c r="AV1281" s="31"/>
      <c r="AW1281" s="31"/>
    </row>
    <row r="1282" spans="1:49" x14ac:dyDescent="0.25">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c r="Y1282" s="31"/>
      <c r="Z1282" s="31"/>
      <c r="AA1282" s="31"/>
      <c r="AB1282" s="31"/>
      <c r="AC1282" s="31"/>
      <c r="AD1282" s="31"/>
      <c r="AE1282" s="31"/>
      <c r="AF1282" s="31"/>
      <c r="AG1282" s="31"/>
      <c r="AH1282" s="31"/>
      <c r="AI1282" s="31"/>
      <c r="AJ1282" s="31"/>
      <c r="AK1282" s="31"/>
      <c r="AL1282" s="31"/>
      <c r="AM1282" s="31"/>
      <c r="AN1282" s="31"/>
      <c r="AO1282" s="31"/>
      <c r="AP1282" s="31"/>
      <c r="AQ1282" s="31"/>
      <c r="AR1282" s="31"/>
      <c r="AS1282" s="31"/>
      <c r="AT1282" s="31"/>
      <c r="AU1282" s="31"/>
      <c r="AV1282" s="31"/>
      <c r="AW1282" s="31"/>
    </row>
    <row r="1283" spans="1:49" x14ac:dyDescent="0.25">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c r="Y1283" s="31"/>
      <c r="Z1283" s="31"/>
      <c r="AA1283" s="31"/>
      <c r="AB1283" s="31"/>
      <c r="AC1283" s="31"/>
      <c r="AD1283" s="31"/>
      <c r="AE1283" s="31"/>
      <c r="AF1283" s="31"/>
      <c r="AG1283" s="31"/>
      <c r="AH1283" s="31"/>
      <c r="AI1283" s="31"/>
      <c r="AJ1283" s="31"/>
      <c r="AK1283" s="31"/>
      <c r="AL1283" s="31"/>
      <c r="AM1283" s="31"/>
      <c r="AN1283" s="31"/>
      <c r="AO1283" s="31"/>
      <c r="AP1283" s="31"/>
      <c r="AQ1283" s="31"/>
      <c r="AR1283" s="31"/>
      <c r="AS1283" s="31"/>
      <c r="AT1283" s="31"/>
      <c r="AU1283" s="31"/>
      <c r="AV1283" s="31"/>
      <c r="AW1283" s="31"/>
    </row>
    <row r="1284" spans="1:49" x14ac:dyDescent="0.25">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c r="Y1284" s="31"/>
      <c r="Z1284" s="31"/>
      <c r="AA1284" s="31"/>
      <c r="AB1284" s="31"/>
      <c r="AC1284" s="31"/>
      <c r="AD1284" s="31"/>
      <c r="AE1284" s="31"/>
      <c r="AF1284" s="31"/>
      <c r="AG1284" s="31"/>
      <c r="AH1284" s="31"/>
      <c r="AI1284" s="31"/>
      <c r="AJ1284" s="31"/>
      <c r="AK1284" s="31"/>
      <c r="AL1284" s="31"/>
      <c r="AM1284" s="31"/>
      <c r="AN1284" s="31"/>
      <c r="AO1284" s="31"/>
      <c r="AP1284" s="31"/>
      <c r="AQ1284" s="31"/>
      <c r="AR1284" s="31"/>
      <c r="AS1284" s="31"/>
      <c r="AT1284" s="31"/>
      <c r="AU1284" s="31"/>
      <c r="AV1284" s="31"/>
      <c r="AW1284" s="31"/>
    </row>
    <row r="1285" spans="1:49" x14ac:dyDescent="0.25">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c r="Y1285" s="31"/>
      <c r="Z1285" s="31"/>
      <c r="AA1285" s="31"/>
      <c r="AB1285" s="31"/>
      <c r="AC1285" s="31"/>
      <c r="AD1285" s="31"/>
      <c r="AE1285" s="31"/>
      <c r="AF1285" s="31"/>
      <c r="AG1285" s="31"/>
      <c r="AH1285" s="31"/>
      <c r="AI1285" s="31"/>
      <c r="AJ1285" s="31"/>
      <c r="AK1285" s="31"/>
      <c r="AL1285" s="31"/>
      <c r="AM1285" s="31"/>
      <c r="AN1285" s="31"/>
      <c r="AO1285" s="31"/>
      <c r="AP1285" s="31"/>
      <c r="AQ1285" s="31"/>
      <c r="AR1285" s="31"/>
      <c r="AS1285" s="31"/>
      <c r="AT1285" s="31"/>
      <c r="AU1285" s="31"/>
      <c r="AV1285" s="31"/>
      <c r="AW1285" s="31"/>
    </row>
    <row r="1286" spans="1:49" x14ac:dyDescent="0.25">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c r="Y1286" s="31"/>
      <c r="Z1286" s="31"/>
      <c r="AA1286" s="31"/>
      <c r="AB1286" s="31"/>
      <c r="AC1286" s="31"/>
      <c r="AD1286" s="31"/>
      <c r="AE1286" s="31"/>
      <c r="AF1286" s="31"/>
      <c r="AG1286" s="31"/>
      <c r="AH1286" s="31"/>
      <c r="AI1286" s="31"/>
      <c r="AJ1286" s="31"/>
      <c r="AK1286" s="31"/>
      <c r="AL1286" s="31"/>
      <c r="AM1286" s="31"/>
      <c r="AN1286" s="31"/>
      <c r="AO1286" s="31"/>
      <c r="AP1286" s="31"/>
      <c r="AQ1286" s="31"/>
      <c r="AR1286" s="31"/>
      <c r="AS1286" s="31"/>
      <c r="AT1286" s="31"/>
      <c r="AU1286" s="31"/>
      <c r="AV1286" s="31"/>
      <c r="AW1286" s="31"/>
    </row>
    <row r="1287" spans="1:49" x14ac:dyDescent="0.25">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c r="Y1287" s="31"/>
      <c r="Z1287" s="31"/>
      <c r="AA1287" s="31"/>
      <c r="AB1287" s="31"/>
      <c r="AC1287" s="31"/>
      <c r="AD1287" s="31"/>
      <c r="AE1287" s="31"/>
      <c r="AF1287" s="31"/>
      <c r="AG1287" s="31"/>
      <c r="AH1287" s="31"/>
      <c r="AI1287" s="31"/>
      <c r="AJ1287" s="31"/>
      <c r="AK1287" s="31"/>
      <c r="AL1287" s="31"/>
      <c r="AM1287" s="31"/>
      <c r="AN1287" s="31"/>
      <c r="AO1287" s="31"/>
      <c r="AP1287" s="31"/>
      <c r="AQ1287" s="31"/>
      <c r="AR1287" s="31"/>
      <c r="AS1287" s="31"/>
      <c r="AT1287" s="31"/>
      <c r="AU1287" s="31"/>
      <c r="AV1287" s="31"/>
      <c r="AW1287" s="31"/>
    </row>
    <row r="1288" spans="1:49" x14ac:dyDescent="0.25">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c r="Y1288" s="31"/>
      <c r="Z1288" s="31"/>
      <c r="AA1288" s="31"/>
      <c r="AB1288" s="31"/>
      <c r="AC1288" s="31"/>
      <c r="AD1288" s="31"/>
      <c r="AE1288" s="31"/>
      <c r="AF1288" s="31"/>
      <c r="AG1288" s="31"/>
      <c r="AH1288" s="31"/>
      <c r="AI1288" s="31"/>
      <c r="AJ1288" s="31"/>
      <c r="AK1288" s="31"/>
      <c r="AL1288" s="31"/>
      <c r="AM1288" s="31"/>
      <c r="AN1288" s="31"/>
      <c r="AO1288" s="31"/>
      <c r="AP1288" s="31"/>
      <c r="AQ1288" s="31"/>
      <c r="AR1288" s="31"/>
      <c r="AS1288" s="31"/>
      <c r="AT1288" s="31"/>
      <c r="AU1288" s="31"/>
      <c r="AV1288" s="31"/>
      <c r="AW1288" s="31"/>
    </row>
    <row r="1289" spans="1:49" x14ac:dyDescent="0.25">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c r="Y1289" s="31"/>
      <c r="Z1289" s="31"/>
      <c r="AA1289" s="31"/>
      <c r="AB1289" s="31"/>
      <c r="AC1289" s="31"/>
      <c r="AD1289" s="31"/>
      <c r="AE1289" s="31"/>
      <c r="AF1289" s="31"/>
      <c r="AG1289" s="31"/>
      <c r="AH1289" s="31"/>
      <c r="AI1289" s="31"/>
      <c r="AJ1289" s="31"/>
      <c r="AK1289" s="31"/>
      <c r="AL1289" s="31"/>
      <c r="AM1289" s="31"/>
      <c r="AN1289" s="31"/>
      <c r="AO1289" s="31"/>
      <c r="AP1289" s="31"/>
      <c r="AQ1289" s="31"/>
      <c r="AR1289" s="31"/>
      <c r="AS1289" s="31"/>
      <c r="AT1289" s="31"/>
      <c r="AU1289" s="31"/>
      <c r="AV1289" s="31"/>
      <c r="AW1289" s="31"/>
    </row>
    <row r="1290" spans="1:49" x14ac:dyDescent="0.25">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c r="Y1290" s="31"/>
      <c r="Z1290" s="31"/>
      <c r="AA1290" s="31"/>
      <c r="AB1290" s="31"/>
      <c r="AC1290" s="31"/>
      <c r="AD1290" s="31"/>
      <c r="AE1290" s="31"/>
      <c r="AF1290" s="31"/>
      <c r="AG1290" s="31"/>
      <c r="AH1290" s="31"/>
      <c r="AI1290" s="31"/>
      <c r="AJ1290" s="31"/>
      <c r="AK1290" s="31"/>
      <c r="AL1290" s="31"/>
      <c r="AM1290" s="31"/>
      <c r="AN1290" s="31"/>
      <c r="AO1290" s="31"/>
      <c r="AP1290" s="31"/>
      <c r="AQ1290" s="31"/>
      <c r="AR1290" s="31"/>
      <c r="AS1290" s="31"/>
      <c r="AT1290" s="31"/>
      <c r="AU1290" s="31"/>
      <c r="AV1290" s="31"/>
      <c r="AW1290" s="31"/>
    </row>
    <row r="1291" spans="1:49" x14ac:dyDescent="0.25">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c r="Y1291" s="31"/>
      <c r="Z1291" s="31"/>
      <c r="AA1291" s="31"/>
      <c r="AB1291" s="31"/>
      <c r="AC1291" s="31"/>
      <c r="AD1291" s="31"/>
      <c r="AE1291" s="31"/>
      <c r="AF1291" s="31"/>
      <c r="AG1291" s="31"/>
      <c r="AH1291" s="31"/>
      <c r="AI1291" s="31"/>
      <c r="AJ1291" s="31"/>
      <c r="AK1291" s="31"/>
      <c r="AL1291" s="31"/>
      <c r="AM1291" s="31"/>
      <c r="AN1291" s="31"/>
      <c r="AO1291" s="31"/>
      <c r="AP1291" s="31"/>
      <c r="AQ1291" s="31"/>
      <c r="AR1291" s="31"/>
      <c r="AS1291" s="31"/>
      <c r="AT1291" s="31"/>
      <c r="AU1291" s="31"/>
      <c r="AV1291" s="31"/>
      <c r="AW1291" s="31"/>
    </row>
    <row r="1292" spans="1:49" x14ac:dyDescent="0.25">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c r="Y1292" s="31"/>
      <c r="Z1292" s="31"/>
      <c r="AA1292" s="31"/>
      <c r="AB1292" s="31"/>
      <c r="AC1292" s="31"/>
      <c r="AD1292" s="31"/>
      <c r="AE1292" s="31"/>
      <c r="AF1292" s="31"/>
      <c r="AG1292" s="31"/>
      <c r="AH1292" s="31"/>
      <c r="AI1292" s="31"/>
      <c r="AJ1292" s="31"/>
      <c r="AK1292" s="31"/>
      <c r="AL1292" s="31"/>
      <c r="AM1292" s="31"/>
      <c r="AN1292" s="31"/>
      <c r="AO1292" s="31"/>
      <c r="AP1292" s="31"/>
      <c r="AQ1292" s="31"/>
      <c r="AR1292" s="31"/>
      <c r="AS1292" s="31"/>
      <c r="AT1292" s="31"/>
      <c r="AU1292" s="31"/>
      <c r="AV1292" s="31"/>
      <c r="AW1292" s="31"/>
    </row>
    <row r="1293" spans="1:49" x14ac:dyDescent="0.25">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c r="Y1293" s="31"/>
      <c r="Z1293" s="31"/>
      <c r="AA1293" s="31"/>
      <c r="AB1293" s="31"/>
      <c r="AC1293" s="31"/>
      <c r="AD1293" s="31"/>
      <c r="AE1293" s="31"/>
      <c r="AF1293" s="31"/>
      <c r="AG1293" s="31"/>
      <c r="AH1293" s="31"/>
      <c r="AI1293" s="31"/>
      <c r="AJ1293" s="31"/>
      <c r="AK1293" s="31"/>
      <c r="AL1293" s="31"/>
      <c r="AM1293" s="31"/>
      <c r="AN1293" s="31"/>
      <c r="AO1293" s="31"/>
      <c r="AP1293" s="31"/>
      <c r="AQ1293" s="31"/>
      <c r="AR1293" s="31"/>
      <c r="AS1293" s="31"/>
      <c r="AT1293" s="31"/>
      <c r="AU1293" s="31"/>
      <c r="AV1293" s="31"/>
      <c r="AW1293" s="31"/>
    </row>
    <row r="1294" spans="1:49" x14ac:dyDescent="0.25">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c r="Y1294" s="31"/>
      <c r="Z1294" s="31"/>
      <c r="AA1294" s="31"/>
      <c r="AB1294" s="31"/>
      <c r="AC1294" s="31"/>
      <c r="AD1294" s="31"/>
      <c r="AE1294" s="31"/>
      <c r="AF1294" s="31"/>
      <c r="AG1294" s="31"/>
      <c r="AH1294" s="31"/>
      <c r="AI1294" s="31"/>
      <c r="AJ1294" s="31"/>
      <c r="AK1294" s="31"/>
      <c r="AL1294" s="31"/>
      <c r="AM1294" s="31"/>
      <c r="AN1294" s="31"/>
      <c r="AO1294" s="31"/>
      <c r="AP1294" s="31"/>
      <c r="AQ1294" s="31"/>
      <c r="AR1294" s="31"/>
      <c r="AS1294" s="31"/>
      <c r="AT1294" s="31"/>
      <c r="AU1294" s="31"/>
      <c r="AV1294" s="31"/>
      <c r="AW1294" s="31"/>
    </row>
    <row r="1295" spans="1:49" x14ac:dyDescent="0.25">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c r="Y1295" s="31"/>
      <c r="Z1295" s="31"/>
      <c r="AA1295" s="31"/>
      <c r="AB1295" s="31"/>
      <c r="AC1295" s="31"/>
      <c r="AD1295" s="31"/>
      <c r="AE1295" s="31"/>
      <c r="AF1295" s="31"/>
      <c r="AG1295" s="31"/>
      <c r="AH1295" s="31"/>
      <c r="AI1295" s="31"/>
      <c r="AJ1295" s="31"/>
      <c r="AK1295" s="31"/>
      <c r="AL1295" s="31"/>
      <c r="AM1295" s="31"/>
      <c r="AN1295" s="31"/>
      <c r="AO1295" s="31"/>
      <c r="AP1295" s="31"/>
      <c r="AQ1295" s="31"/>
      <c r="AR1295" s="31"/>
      <c r="AS1295" s="31"/>
      <c r="AT1295" s="31"/>
      <c r="AU1295" s="31"/>
      <c r="AV1295" s="31"/>
      <c r="AW1295" s="31"/>
    </row>
    <row r="1296" spans="1:49" x14ac:dyDescent="0.25">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c r="Y1296" s="31"/>
      <c r="Z1296" s="31"/>
      <c r="AA1296" s="31"/>
      <c r="AB1296" s="31"/>
      <c r="AC1296" s="31"/>
      <c r="AD1296" s="31"/>
      <c r="AE1296" s="31"/>
      <c r="AF1296" s="31"/>
      <c r="AG1296" s="31"/>
      <c r="AH1296" s="31"/>
      <c r="AI1296" s="31"/>
      <c r="AJ1296" s="31"/>
      <c r="AK1296" s="31"/>
      <c r="AL1296" s="31"/>
      <c r="AM1296" s="31"/>
      <c r="AN1296" s="31"/>
      <c r="AO1296" s="31"/>
      <c r="AP1296" s="31"/>
      <c r="AQ1296" s="31"/>
      <c r="AR1296" s="31"/>
      <c r="AS1296" s="31"/>
      <c r="AT1296" s="31"/>
      <c r="AU1296" s="31"/>
      <c r="AV1296" s="31"/>
      <c r="AW1296" s="31"/>
    </row>
    <row r="1297" spans="1:49" x14ac:dyDescent="0.25">
      <c r="A1297" s="31"/>
      <c r="B1297" s="31"/>
      <c r="C1297" s="31"/>
      <c r="D1297" s="31"/>
      <c r="E1297" s="31"/>
      <c r="F1297" s="31"/>
      <c r="G1297" s="31"/>
      <c r="H1297" s="31"/>
      <c r="I1297" s="31"/>
      <c r="J1297" s="31"/>
      <c r="K1297" s="31"/>
      <c r="L1297" s="31"/>
      <c r="M1297" s="31"/>
      <c r="N1297" s="31"/>
      <c r="O1297" s="31"/>
      <c r="P1297" s="31"/>
      <c r="Q1297" s="31"/>
      <c r="R1297" s="31"/>
      <c r="S1297" s="31"/>
      <c r="T1297" s="31"/>
      <c r="U1297" s="31"/>
      <c r="V1297" s="31"/>
      <c r="W1297" s="31"/>
      <c r="X1297" s="31"/>
      <c r="Y1297" s="31"/>
      <c r="Z1297" s="31"/>
      <c r="AA1297" s="31"/>
      <c r="AB1297" s="31"/>
      <c r="AC1297" s="31"/>
      <c r="AD1297" s="31"/>
      <c r="AE1297" s="31"/>
      <c r="AF1297" s="31"/>
      <c r="AG1297" s="31"/>
      <c r="AH1297" s="31"/>
      <c r="AI1297" s="31"/>
      <c r="AJ1297" s="31"/>
      <c r="AK1297" s="31"/>
      <c r="AL1297" s="31"/>
      <c r="AM1297" s="31"/>
      <c r="AN1297" s="31"/>
      <c r="AO1297" s="31"/>
      <c r="AP1297" s="31"/>
      <c r="AQ1297" s="31"/>
      <c r="AR1297" s="31"/>
      <c r="AS1297" s="31"/>
      <c r="AT1297" s="31"/>
      <c r="AU1297" s="31"/>
      <c r="AV1297" s="31"/>
      <c r="AW1297" s="31"/>
    </row>
    <row r="1298" spans="1:49" x14ac:dyDescent="0.25">
      <c r="A1298" s="31"/>
      <c r="B1298" s="31"/>
      <c r="C1298" s="31"/>
      <c r="D1298" s="31"/>
      <c r="E1298" s="31"/>
      <c r="F1298" s="31"/>
      <c r="G1298" s="31"/>
      <c r="H1298" s="31"/>
      <c r="I1298" s="31"/>
      <c r="J1298" s="31"/>
      <c r="K1298" s="31"/>
      <c r="L1298" s="31"/>
      <c r="M1298" s="31"/>
      <c r="N1298" s="31"/>
      <c r="O1298" s="31"/>
      <c r="P1298" s="31"/>
      <c r="Q1298" s="31"/>
      <c r="R1298" s="31"/>
      <c r="S1298" s="31"/>
      <c r="T1298" s="31"/>
      <c r="U1298" s="31"/>
      <c r="V1298" s="31"/>
      <c r="W1298" s="31"/>
      <c r="X1298" s="31"/>
      <c r="Y1298" s="31"/>
      <c r="Z1298" s="31"/>
      <c r="AA1298" s="31"/>
      <c r="AB1298" s="31"/>
      <c r="AC1298" s="31"/>
      <c r="AD1298" s="31"/>
      <c r="AE1298" s="31"/>
      <c r="AF1298" s="31"/>
      <c r="AG1298" s="31"/>
      <c r="AH1298" s="31"/>
      <c r="AI1298" s="31"/>
      <c r="AJ1298" s="31"/>
      <c r="AK1298" s="31"/>
      <c r="AL1298" s="31"/>
      <c r="AM1298" s="31"/>
      <c r="AN1298" s="31"/>
      <c r="AO1298" s="31"/>
      <c r="AP1298" s="31"/>
      <c r="AQ1298" s="31"/>
      <c r="AR1298" s="31"/>
      <c r="AS1298" s="31"/>
      <c r="AT1298" s="31"/>
      <c r="AU1298" s="31"/>
      <c r="AV1298" s="31"/>
      <c r="AW1298" s="31"/>
    </row>
    <row r="1299" spans="1:49" x14ac:dyDescent="0.25">
      <c r="A1299" s="31"/>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c r="X1299" s="31"/>
      <c r="Y1299" s="31"/>
      <c r="Z1299" s="31"/>
      <c r="AA1299" s="31"/>
      <c r="AB1299" s="31"/>
      <c r="AC1299" s="31"/>
      <c r="AD1299" s="31"/>
      <c r="AE1299" s="31"/>
      <c r="AF1299" s="31"/>
      <c r="AG1299" s="31"/>
      <c r="AH1299" s="31"/>
      <c r="AI1299" s="31"/>
      <c r="AJ1299" s="31"/>
      <c r="AK1299" s="31"/>
      <c r="AL1299" s="31"/>
      <c r="AM1299" s="31"/>
      <c r="AN1299" s="31"/>
      <c r="AO1299" s="31"/>
      <c r="AP1299" s="31"/>
      <c r="AQ1299" s="31"/>
      <c r="AR1299" s="31"/>
      <c r="AS1299" s="31"/>
      <c r="AT1299" s="31"/>
      <c r="AU1299" s="31"/>
      <c r="AV1299" s="31"/>
      <c r="AW1299" s="31"/>
    </row>
    <row r="1300" spans="1:49" x14ac:dyDescent="0.25">
      <c r="A1300" s="31"/>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c r="X1300" s="31"/>
      <c r="Y1300" s="31"/>
      <c r="Z1300" s="31"/>
      <c r="AA1300" s="31"/>
      <c r="AB1300" s="31"/>
      <c r="AC1300" s="31"/>
      <c r="AD1300" s="31"/>
      <c r="AE1300" s="31"/>
      <c r="AF1300" s="31"/>
      <c r="AG1300" s="31"/>
      <c r="AH1300" s="31"/>
      <c r="AI1300" s="31"/>
      <c r="AJ1300" s="31"/>
      <c r="AK1300" s="31"/>
      <c r="AL1300" s="31"/>
      <c r="AM1300" s="31"/>
      <c r="AN1300" s="31"/>
      <c r="AO1300" s="31"/>
      <c r="AP1300" s="31"/>
      <c r="AQ1300" s="31"/>
      <c r="AR1300" s="31"/>
      <c r="AS1300" s="31"/>
      <c r="AT1300" s="31"/>
      <c r="AU1300" s="31"/>
      <c r="AV1300" s="31"/>
      <c r="AW1300" s="31"/>
    </row>
    <row r="1301" spans="1:49" x14ac:dyDescent="0.25">
      <c r="A1301" s="31"/>
      <c r="B1301" s="31"/>
      <c r="C1301" s="31"/>
      <c r="D1301" s="31"/>
      <c r="E1301" s="31"/>
      <c r="F1301" s="31"/>
      <c r="G1301" s="31"/>
      <c r="H1301" s="31"/>
      <c r="I1301" s="31"/>
      <c r="J1301" s="31"/>
      <c r="K1301" s="31"/>
      <c r="L1301" s="31"/>
      <c r="M1301" s="31"/>
      <c r="N1301" s="31"/>
      <c r="O1301" s="31"/>
      <c r="P1301" s="31"/>
      <c r="Q1301" s="31"/>
      <c r="R1301" s="31"/>
      <c r="S1301" s="31"/>
      <c r="T1301" s="31"/>
      <c r="U1301" s="31"/>
      <c r="V1301" s="31"/>
      <c r="W1301" s="31"/>
      <c r="X1301" s="31"/>
      <c r="Y1301" s="31"/>
      <c r="Z1301" s="31"/>
      <c r="AA1301" s="31"/>
      <c r="AB1301" s="31"/>
      <c r="AC1301" s="31"/>
      <c r="AD1301" s="31"/>
      <c r="AE1301" s="31"/>
      <c r="AF1301" s="31"/>
      <c r="AG1301" s="31"/>
      <c r="AH1301" s="31"/>
      <c r="AI1301" s="31"/>
      <c r="AJ1301" s="31"/>
      <c r="AK1301" s="31"/>
      <c r="AL1301" s="31"/>
      <c r="AM1301" s="31"/>
      <c r="AN1301" s="31"/>
      <c r="AO1301" s="31"/>
      <c r="AP1301" s="31"/>
      <c r="AQ1301" s="31"/>
      <c r="AR1301" s="31"/>
      <c r="AS1301" s="31"/>
      <c r="AT1301" s="31"/>
      <c r="AU1301" s="31"/>
      <c r="AV1301" s="31"/>
      <c r="AW1301" s="31"/>
    </row>
    <row r="1302" spans="1:49" x14ac:dyDescent="0.25">
      <c r="A1302" s="31"/>
      <c r="B1302" s="31"/>
      <c r="C1302" s="31"/>
      <c r="D1302" s="31"/>
      <c r="E1302" s="31"/>
      <c r="F1302" s="31"/>
      <c r="G1302" s="31"/>
      <c r="H1302" s="31"/>
      <c r="I1302" s="31"/>
      <c r="J1302" s="31"/>
      <c r="K1302" s="31"/>
      <c r="L1302" s="31"/>
      <c r="M1302" s="31"/>
      <c r="N1302" s="31"/>
      <c r="O1302" s="31"/>
      <c r="P1302" s="31"/>
      <c r="Q1302" s="31"/>
      <c r="R1302" s="31"/>
      <c r="S1302" s="31"/>
      <c r="T1302" s="31"/>
      <c r="U1302" s="31"/>
      <c r="V1302" s="31"/>
      <c r="W1302" s="31"/>
      <c r="X1302" s="31"/>
      <c r="Y1302" s="31"/>
      <c r="Z1302" s="31"/>
      <c r="AA1302" s="31"/>
      <c r="AB1302" s="31"/>
      <c r="AC1302" s="31"/>
      <c r="AD1302" s="31"/>
      <c r="AE1302" s="31"/>
      <c r="AF1302" s="31"/>
      <c r="AG1302" s="31"/>
      <c r="AH1302" s="31"/>
      <c r="AI1302" s="31"/>
      <c r="AJ1302" s="31"/>
      <c r="AK1302" s="31"/>
      <c r="AL1302" s="31"/>
      <c r="AM1302" s="31"/>
      <c r="AN1302" s="31"/>
      <c r="AO1302" s="31"/>
      <c r="AP1302" s="31"/>
      <c r="AQ1302" s="31"/>
      <c r="AR1302" s="31"/>
      <c r="AS1302" s="31"/>
      <c r="AT1302" s="31"/>
      <c r="AU1302" s="31"/>
      <c r="AV1302" s="31"/>
      <c r="AW1302" s="31"/>
    </row>
    <row r="1303" spans="1:49" x14ac:dyDescent="0.25">
      <c r="A1303" s="31"/>
      <c r="B1303" s="31"/>
      <c r="C1303" s="31"/>
      <c r="D1303" s="31"/>
      <c r="E1303" s="31"/>
      <c r="F1303" s="31"/>
      <c r="G1303" s="31"/>
      <c r="H1303" s="31"/>
      <c r="I1303" s="31"/>
      <c r="J1303" s="31"/>
      <c r="K1303" s="31"/>
      <c r="L1303" s="31"/>
      <c r="M1303" s="31"/>
      <c r="N1303" s="31"/>
      <c r="O1303" s="31"/>
      <c r="P1303" s="31"/>
      <c r="Q1303" s="31"/>
      <c r="R1303" s="31"/>
      <c r="S1303" s="31"/>
      <c r="T1303" s="31"/>
      <c r="U1303" s="31"/>
      <c r="V1303" s="31"/>
      <c r="W1303" s="31"/>
      <c r="X1303" s="31"/>
      <c r="Y1303" s="31"/>
      <c r="Z1303" s="31"/>
      <c r="AA1303" s="31"/>
      <c r="AB1303" s="31"/>
      <c r="AC1303" s="31"/>
      <c r="AD1303" s="31"/>
      <c r="AE1303" s="31"/>
      <c r="AF1303" s="31"/>
      <c r="AG1303" s="31"/>
      <c r="AH1303" s="31"/>
      <c r="AI1303" s="31"/>
      <c r="AJ1303" s="31"/>
      <c r="AK1303" s="31"/>
      <c r="AL1303" s="31"/>
      <c r="AM1303" s="31"/>
      <c r="AN1303" s="31"/>
      <c r="AO1303" s="31"/>
      <c r="AP1303" s="31"/>
      <c r="AQ1303" s="31"/>
      <c r="AR1303" s="31"/>
      <c r="AS1303" s="31"/>
      <c r="AT1303" s="31"/>
      <c r="AU1303" s="31"/>
      <c r="AV1303" s="31"/>
      <c r="AW1303" s="31"/>
    </row>
    <row r="1304" spans="1:49" x14ac:dyDescent="0.25">
      <c r="A1304" s="31"/>
      <c r="B1304" s="31"/>
      <c r="C1304" s="31"/>
      <c r="D1304" s="31"/>
      <c r="E1304" s="31"/>
      <c r="F1304" s="31"/>
      <c r="G1304" s="31"/>
      <c r="H1304" s="31"/>
      <c r="I1304" s="31"/>
      <c r="J1304" s="31"/>
      <c r="K1304" s="31"/>
      <c r="L1304" s="31"/>
      <c r="M1304" s="31"/>
      <c r="N1304" s="31"/>
      <c r="O1304" s="31"/>
      <c r="P1304" s="31"/>
      <c r="Q1304" s="31"/>
      <c r="R1304" s="31"/>
      <c r="S1304" s="31"/>
      <c r="T1304" s="31"/>
      <c r="U1304" s="31"/>
      <c r="V1304" s="31"/>
      <c r="W1304" s="31"/>
      <c r="X1304" s="31"/>
      <c r="Y1304" s="31"/>
      <c r="Z1304" s="31"/>
      <c r="AA1304" s="31"/>
      <c r="AB1304" s="31"/>
      <c r="AC1304" s="31"/>
      <c r="AD1304" s="31"/>
      <c r="AE1304" s="31"/>
      <c r="AF1304" s="31"/>
      <c r="AG1304" s="31"/>
      <c r="AH1304" s="31"/>
      <c r="AI1304" s="31"/>
      <c r="AJ1304" s="31"/>
      <c r="AK1304" s="31"/>
      <c r="AL1304" s="31"/>
      <c r="AM1304" s="31"/>
      <c r="AN1304" s="31"/>
      <c r="AO1304" s="31"/>
      <c r="AP1304" s="31"/>
      <c r="AQ1304" s="31"/>
      <c r="AR1304" s="31"/>
      <c r="AS1304" s="31"/>
      <c r="AT1304" s="31"/>
      <c r="AU1304" s="31"/>
      <c r="AV1304" s="31"/>
      <c r="AW1304" s="31"/>
    </row>
    <row r="1305" spans="1:49" x14ac:dyDescent="0.25">
      <c r="A1305" s="31"/>
      <c r="B1305" s="31"/>
      <c r="C1305" s="31"/>
      <c r="D1305" s="31"/>
      <c r="E1305" s="31"/>
      <c r="F1305" s="31"/>
      <c r="G1305" s="31"/>
      <c r="H1305" s="31"/>
      <c r="I1305" s="31"/>
      <c r="J1305" s="31"/>
      <c r="K1305" s="31"/>
      <c r="L1305" s="31"/>
      <c r="M1305" s="31"/>
      <c r="N1305" s="31"/>
      <c r="O1305" s="31"/>
      <c r="P1305" s="31"/>
      <c r="Q1305" s="31"/>
      <c r="R1305" s="31"/>
      <c r="S1305" s="31"/>
      <c r="T1305" s="31"/>
      <c r="U1305" s="31"/>
      <c r="V1305" s="31"/>
      <c r="W1305" s="31"/>
      <c r="X1305" s="31"/>
      <c r="Y1305" s="31"/>
      <c r="Z1305" s="31"/>
      <c r="AA1305" s="31"/>
      <c r="AB1305" s="31"/>
      <c r="AC1305" s="31"/>
      <c r="AD1305" s="31"/>
      <c r="AE1305" s="31"/>
      <c r="AF1305" s="31"/>
      <c r="AG1305" s="31"/>
      <c r="AH1305" s="31"/>
      <c r="AI1305" s="31"/>
      <c r="AJ1305" s="31"/>
      <c r="AK1305" s="31"/>
      <c r="AL1305" s="31"/>
      <c r="AM1305" s="31"/>
      <c r="AN1305" s="31"/>
      <c r="AO1305" s="31"/>
      <c r="AP1305" s="31"/>
      <c r="AQ1305" s="31"/>
      <c r="AR1305" s="31"/>
      <c r="AS1305" s="31"/>
      <c r="AT1305" s="31"/>
      <c r="AU1305" s="31"/>
      <c r="AV1305" s="31"/>
      <c r="AW1305" s="31"/>
    </row>
    <row r="1306" spans="1:49" x14ac:dyDescent="0.25">
      <c r="A1306" s="31"/>
      <c r="B1306" s="31"/>
      <c r="C1306" s="31"/>
      <c r="D1306" s="31"/>
      <c r="E1306" s="31"/>
      <c r="F1306" s="31"/>
      <c r="G1306" s="31"/>
      <c r="H1306" s="31"/>
      <c r="I1306" s="31"/>
      <c r="J1306" s="31"/>
      <c r="K1306" s="31"/>
      <c r="L1306" s="31"/>
      <c r="M1306" s="31"/>
      <c r="N1306" s="31"/>
      <c r="O1306" s="31"/>
      <c r="P1306" s="31"/>
      <c r="Q1306" s="31"/>
      <c r="R1306" s="31"/>
      <c r="S1306" s="31"/>
      <c r="T1306" s="31"/>
      <c r="U1306" s="31"/>
      <c r="V1306" s="31"/>
      <c r="W1306" s="31"/>
      <c r="X1306" s="31"/>
      <c r="Y1306" s="31"/>
      <c r="Z1306" s="31"/>
      <c r="AA1306" s="31"/>
      <c r="AB1306" s="31"/>
      <c r="AC1306" s="31"/>
      <c r="AD1306" s="31"/>
      <c r="AE1306" s="31"/>
      <c r="AF1306" s="31"/>
      <c r="AG1306" s="31"/>
      <c r="AH1306" s="31"/>
      <c r="AI1306" s="31"/>
      <c r="AJ1306" s="31"/>
      <c r="AK1306" s="31"/>
      <c r="AL1306" s="31"/>
      <c r="AM1306" s="31"/>
      <c r="AN1306" s="31"/>
      <c r="AO1306" s="31"/>
      <c r="AP1306" s="31"/>
      <c r="AQ1306" s="31"/>
      <c r="AR1306" s="31"/>
      <c r="AS1306" s="31"/>
      <c r="AT1306" s="31"/>
      <c r="AU1306" s="31"/>
      <c r="AV1306" s="31"/>
      <c r="AW1306" s="31"/>
    </row>
    <row r="1307" spans="1:49" x14ac:dyDescent="0.25">
      <c r="A1307" s="31"/>
      <c r="B1307" s="31"/>
      <c r="C1307" s="31"/>
      <c r="D1307" s="31"/>
      <c r="E1307" s="31"/>
      <c r="F1307" s="31"/>
      <c r="G1307" s="31"/>
      <c r="H1307" s="31"/>
      <c r="I1307" s="31"/>
      <c r="J1307" s="31"/>
      <c r="K1307" s="31"/>
      <c r="L1307" s="31"/>
      <c r="M1307" s="31"/>
      <c r="N1307" s="31"/>
      <c r="O1307" s="31"/>
      <c r="P1307" s="31"/>
      <c r="Q1307" s="31"/>
      <c r="R1307" s="31"/>
      <c r="S1307" s="31"/>
      <c r="T1307" s="31"/>
      <c r="U1307" s="31"/>
      <c r="V1307" s="31"/>
      <c r="W1307" s="31"/>
      <c r="X1307" s="31"/>
      <c r="Y1307" s="31"/>
      <c r="Z1307" s="31"/>
      <c r="AA1307" s="31"/>
      <c r="AB1307" s="31"/>
      <c r="AC1307" s="31"/>
      <c r="AD1307" s="31"/>
      <c r="AE1307" s="31"/>
      <c r="AF1307" s="31"/>
      <c r="AG1307" s="31"/>
      <c r="AH1307" s="31"/>
      <c r="AI1307" s="31"/>
      <c r="AJ1307" s="31"/>
      <c r="AK1307" s="31"/>
      <c r="AL1307" s="31"/>
      <c r="AM1307" s="31"/>
      <c r="AN1307" s="31"/>
      <c r="AO1307" s="31"/>
      <c r="AP1307" s="31"/>
      <c r="AQ1307" s="31"/>
      <c r="AR1307" s="31"/>
      <c r="AS1307" s="31"/>
      <c r="AT1307" s="31"/>
      <c r="AU1307" s="31"/>
      <c r="AV1307" s="31"/>
      <c r="AW1307" s="31"/>
    </row>
    <row r="1308" spans="1:49" x14ac:dyDescent="0.25">
      <c r="A1308" s="31"/>
      <c r="B1308" s="31"/>
      <c r="C1308" s="31"/>
      <c r="D1308" s="31"/>
      <c r="E1308" s="31"/>
      <c r="F1308" s="31"/>
      <c r="G1308" s="31"/>
      <c r="H1308" s="31"/>
      <c r="I1308" s="31"/>
      <c r="J1308" s="31"/>
      <c r="K1308" s="31"/>
      <c r="L1308" s="31"/>
      <c r="M1308" s="31"/>
      <c r="N1308" s="31"/>
      <c r="O1308" s="31"/>
      <c r="P1308" s="31"/>
      <c r="Q1308" s="31"/>
      <c r="R1308" s="31"/>
      <c r="S1308" s="31"/>
      <c r="T1308" s="31"/>
      <c r="U1308" s="31"/>
      <c r="V1308" s="31"/>
      <c r="W1308" s="31"/>
      <c r="X1308" s="31"/>
      <c r="Y1308" s="31"/>
      <c r="Z1308" s="31"/>
      <c r="AA1308" s="31"/>
      <c r="AB1308" s="31"/>
      <c r="AC1308" s="31"/>
      <c r="AD1308" s="31"/>
      <c r="AE1308" s="31"/>
      <c r="AF1308" s="31"/>
      <c r="AG1308" s="31"/>
      <c r="AH1308" s="31"/>
      <c r="AI1308" s="31"/>
      <c r="AJ1308" s="31"/>
      <c r="AK1308" s="31"/>
      <c r="AL1308" s="31"/>
      <c r="AM1308" s="31"/>
      <c r="AN1308" s="31"/>
      <c r="AO1308" s="31"/>
      <c r="AP1308" s="31"/>
      <c r="AQ1308" s="31"/>
      <c r="AR1308" s="31"/>
      <c r="AS1308" s="31"/>
      <c r="AT1308" s="31"/>
      <c r="AU1308" s="31"/>
      <c r="AV1308" s="31"/>
      <c r="AW1308" s="31"/>
    </row>
    <row r="1309" spans="1:49" x14ac:dyDescent="0.25">
      <c r="A1309" s="31"/>
      <c r="B1309" s="31"/>
      <c r="C1309" s="31"/>
      <c r="D1309" s="31"/>
      <c r="E1309" s="31"/>
      <c r="F1309" s="31"/>
      <c r="G1309" s="31"/>
      <c r="H1309" s="31"/>
      <c r="I1309" s="31"/>
      <c r="J1309" s="31"/>
      <c r="K1309" s="31"/>
      <c r="L1309" s="31"/>
      <c r="M1309" s="31"/>
      <c r="N1309" s="31"/>
      <c r="O1309" s="31"/>
      <c r="P1309" s="31"/>
      <c r="Q1309" s="31"/>
      <c r="R1309" s="31"/>
      <c r="S1309" s="31"/>
      <c r="T1309" s="31"/>
      <c r="U1309" s="31"/>
      <c r="V1309" s="31"/>
      <c r="W1309" s="31"/>
      <c r="X1309" s="31"/>
      <c r="Y1309" s="31"/>
      <c r="Z1309" s="31"/>
      <c r="AA1309" s="31"/>
      <c r="AB1309" s="31"/>
      <c r="AC1309" s="31"/>
      <c r="AD1309" s="31"/>
      <c r="AE1309" s="31"/>
      <c r="AF1309" s="31"/>
      <c r="AG1309" s="31"/>
      <c r="AH1309" s="31"/>
      <c r="AI1309" s="31"/>
      <c r="AJ1309" s="31"/>
      <c r="AK1309" s="31"/>
      <c r="AL1309" s="31"/>
      <c r="AM1309" s="31"/>
      <c r="AN1309" s="31"/>
      <c r="AO1309" s="31"/>
      <c r="AP1309" s="31"/>
      <c r="AQ1309" s="31"/>
      <c r="AR1309" s="31"/>
      <c r="AS1309" s="31"/>
      <c r="AT1309" s="31"/>
      <c r="AU1309" s="31"/>
      <c r="AV1309" s="31"/>
      <c r="AW1309" s="31"/>
    </row>
    <row r="1310" spans="1:49" x14ac:dyDescent="0.25">
      <c r="A1310" s="31"/>
      <c r="B1310" s="31"/>
      <c r="C1310" s="31"/>
      <c r="D1310" s="31"/>
      <c r="E1310" s="31"/>
      <c r="F1310" s="31"/>
      <c r="G1310" s="31"/>
      <c r="H1310" s="31"/>
      <c r="I1310" s="31"/>
      <c r="J1310" s="31"/>
      <c r="K1310" s="31"/>
      <c r="L1310" s="31"/>
      <c r="M1310" s="31"/>
      <c r="N1310" s="31"/>
      <c r="O1310" s="31"/>
      <c r="P1310" s="31"/>
      <c r="Q1310" s="31"/>
      <c r="R1310" s="31"/>
      <c r="S1310" s="31"/>
      <c r="T1310" s="31"/>
      <c r="U1310" s="31"/>
      <c r="V1310" s="31"/>
      <c r="W1310" s="31"/>
      <c r="X1310" s="31"/>
      <c r="Y1310" s="31"/>
      <c r="Z1310" s="31"/>
      <c r="AA1310" s="31"/>
      <c r="AB1310" s="31"/>
      <c r="AC1310" s="31"/>
      <c r="AD1310" s="31"/>
      <c r="AE1310" s="31"/>
      <c r="AF1310" s="31"/>
      <c r="AG1310" s="31"/>
      <c r="AH1310" s="31"/>
      <c r="AI1310" s="31"/>
      <c r="AJ1310" s="31"/>
      <c r="AK1310" s="31"/>
      <c r="AL1310" s="31"/>
      <c r="AM1310" s="31"/>
      <c r="AN1310" s="31"/>
      <c r="AO1310" s="31"/>
      <c r="AP1310" s="31"/>
      <c r="AQ1310" s="31"/>
      <c r="AR1310" s="31"/>
      <c r="AS1310" s="31"/>
      <c r="AT1310" s="31"/>
      <c r="AU1310" s="31"/>
      <c r="AV1310" s="31"/>
      <c r="AW1310" s="31"/>
    </row>
    <row r="1311" spans="1:49" x14ac:dyDescent="0.25">
      <c r="A1311" s="31"/>
      <c r="B1311" s="31"/>
      <c r="C1311" s="31"/>
      <c r="D1311" s="31"/>
      <c r="E1311" s="31"/>
      <c r="F1311" s="31"/>
      <c r="G1311" s="31"/>
      <c r="H1311" s="31"/>
      <c r="I1311" s="31"/>
      <c r="J1311" s="31"/>
      <c r="K1311" s="31"/>
      <c r="L1311" s="31"/>
      <c r="M1311" s="31"/>
      <c r="N1311" s="31"/>
      <c r="O1311" s="31"/>
      <c r="P1311" s="31"/>
      <c r="Q1311" s="31"/>
      <c r="R1311" s="31"/>
      <c r="S1311" s="31"/>
      <c r="T1311" s="31"/>
      <c r="U1311" s="31"/>
      <c r="V1311" s="31"/>
      <c r="W1311" s="31"/>
      <c r="X1311" s="31"/>
      <c r="Y1311" s="31"/>
      <c r="Z1311" s="31"/>
      <c r="AA1311" s="31"/>
      <c r="AB1311" s="31"/>
      <c r="AC1311" s="31"/>
      <c r="AD1311" s="31"/>
      <c r="AE1311" s="31"/>
      <c r="AF1311" s="31"/>
      <c r="AG1311" s="31"/>
      <c r="AH1311" s="31"/>
      <c r="AI1311" s="31"/>
      <c r="AJ1311" s="31"/>
      <c r="AK1311" s="31"/>
      <c r="AL1311" s="31"/>
      <c r="AM1311" s="31"/>
      <c r="AN1311" s="31"/>
      <c r="AO1311" s="31"/>
      <c r="AP1311" s="31"/>
      <c r="AQ1311" s="31"/>
      <c r="AR1311" s="31"/>
      <c r="AS1311" s="31"/>
      <c r="AT1311" s="31"/>
      <c r="AU1311" s="31"/>
      <c r="AV1311" s="31"/>
      <c r="AW1311" s="31"/>
    </row>
    <row r="1312" spans="1:49" x14ac:dyDescent="0.25">
      <c r="A1312" s="31"/>
      <c r="B1312" s="31"/>
      <c r="C1312" s="31"/>
      <c r="D1312" s="31"/>
      <c r="E1312" s="31"/>
      <c r="F1312" s="31"/>
      <c r="G1312" s="31"/>
      <c r="H1312" s="31"/>
      <c r="I1312" s="31"/>
      <c r="J1312" s="31"/>
      <c r="K1312" s="31"/>
      <c r="L1312" s="31"/>
      <c r="M1312" s="31"/>
      <c r="N1312" s="31"/>
      <c r="O1312" s="31"/>
      <c r="P1312" s="31"/>
      <c r="Q1312" s="31"/>
      <c r="R1312" s="31"/>
      <c r="S1312" s="31"/>
      <c r="T1312" s="31"/>
      <c r="U1312" s="31"/>
      <c r="V1312" s="31"/>
      <c r="W1312" s="31"/>
      <c r="X1312" s="31"/>
      <c r="Y1312" s="31"/>
      <c r="Z1312" s="31"/>
      <c r="AA1312" s="31"/>
      <c r="AB1312" s="31"/>
      <c r="AC1312" s="31"/>
      <c r="AD1312" s="31"/>
      <c r="AE1312" s="31"/>
      <c r="AF1312" s="31"/>
      <c r="AG1312" s="31"/>
      <c r="AH1312" s="31"/>
      <c r="AI1312" s="31"/>
      <c r="AJ1312" s="31"/>
      <c r="AK1312" s="31"/>
      <c r="AL1312" s="31"/>
      <c r="AM1312" s="31"/>
      <c r="AN1312" s="31"/>
      <c r="AO1312" s="31"/>
      <c r="AP1312" s="31"/>
      <c r="AQ1312" s="31"/>
      <c r="AR1312" s="31"/>
      <c r="AS1312" s="31"/>
      <c r="AT1312" s="31"/>
      <c r="AU1312" s="31"/>
      <c r="AV1312" s="31"/>
      <c r="AW1312" s="31"/>
    </row>
    <row r="1313" spans="1:49" x14ac:dyDescent="0.25">
      <c r="A1313" s="31"/>
      <c r="B1313" s="31"/>
      <c r="C1313" s="31"/>
      <c r="D1313" s="31"/>
      <c r="E1313" s="31"/>
      <c r="F1313" s="31"/>
      <c r="G1313" s="31"/>
      <c r="H1313" s="31"/>
      <c r="I1313" s="31"/>
      <c r="J1313" s="31"/>
      <c r="K1313" s="31"/>
      <c r="L1313" s="31"/>
      <c r="M1313" s="31"/>
      <c r="N1313" s="31"/>
      <c r="O1313" s="31"/>
      <c r="P1313" s="31"/>
      <c r="Q1313" s="31"/>
      <c r="R1313" s="31"/>
      <c r="S1313" s="31"/>
      <c r="T1313" s="31"/>
      <c r="U1313" s="31"/>
      <c r="V1313" s="31"/>
      <c r="W1313" s="31"/>
      <c r="X1313" s="31"/>
      <c r="Y1313" s="31"/>
      <c r="Z1313" s="31"/>
      <c r="AA1313" s="31"/>
      <c r="AB1313" s="31"/>
      <c r="AC1313" s="31"/>
      <c r="AD1313" s="31"/>
      <c r="AE1313" s="31"/>
      <c r="AF1313" s="31"/>
      <c r="AG1313" s="31"/>
      <c r="AH1313" s="31"/>
      <c r="AI1313" s="31"/>
      <c r="AJ1313" s="31"/>
      <c r="AK1313" s="31"/>
      <c r="AL1313" s="31"/>
      <c r="AM1313" s="31"/>
      <c r="AN1313" s="31"/>
      <c r="AO1313" s="31"/>
      <c r="AP1313" s="31"/>
      <c r="AQ1313" s="31"/>
      <c r="AR1313" s="31"/>
      <c r="AS1313" s="31"/>
      <c r="AT1313" s="31"/>
      <c r="AU1313" s="31"/>
      <c r="AV1313" s="31"/>
      <c r="AW1313" s="31"/>
    </row>
    <row r="1314" spans="1:49" x14ac:dyDescent="0.25">
      <c r="A1314" s="31"/>
      <c r="B1314" s="31"/>
      <c r="C1314" s="31"/>
      <c r="D1314" s="31"/>
      <c r="E1314" s="31"/>
      <c r="F1314" s="31"/>
      <c r="G1314" s="31"/>
      <c r="H1314" s="31"/>
      <c r="I1314" s="31"/>
      <c r="J1314" s="31"/>
      <c r="K1314" s="31"/>
      <c r="L1314" s="31"/>
      <c r="M1314" s="31"/>
      <c r="N1314" s="31"/>
      <c r="O1314" s="31"/>
      <c r="P1314" s="31"/>
      <c r="Q1314" s="31"/>
      <c r="R1314" s="31"/>
      <c r="S1314" s="31"/>
      <c r="T1314" s="31"/>
      <c r="U1314" s="31"/>
      <c r="V1314" s="31"/>
      <c r="W1314" s="31"/>
      <c r="X1314" s="31"/>
      <c r="Y1314" s="31"/>
      <c r="Z1314" s="31"/>
      <c r="AA1314" s="31"/>
      <c r="AB1314" s="31"/>
      <c r="AC1314" s="31"/>
      <c r="AD1314" s="31"/>
      <c r="AE1314" s="31"/>
      <c r="AF1314" s="31"/>
      <c r="AG1314" s="31"/>
      <c r="AH1314" s="31"/>
      <c r="AI1314" s="31"/>
      <c r="AJ1314" s="31"/>
      <c r="AK1314" s="31"/>
      <c r="AL1314" s="31"/>
      <c r="AM1314" s="31"/>
      <c r="AN1314" s="31"/>
      <c r="AO1314" s="31"/>
      <c r="AP1314" s="31"/>
      <c r="AQ1314" s="31"/>
      <c r="AR1314" s="31"/>
      <c r="AS1314" s="31"/>
      <c r="AT1314" s="31"/>
      <c r="AU1314" s="31"/>
      <c r="AV1314" s="31"/>
      <c r="AW1314" s="31"/>
    </row>
    <row r="1315" spans="1:49" x14ac:dyDescent="0.25">
      <c r="A1315" s="31"/>
      <c r="B1315" s="31"/>
      <c r="C1315" s="31"/>
      <c r="D1315" s="31"/>
      <c r="E1315" s="31"/>
      <c r="F1315" s="31"/>
      <c r="G1315" s="31"/>
      <c r="H1315" s="31"/>
      <c r="I1315" s="31"/>
      <c r="J1315" s="31"/>
      <c r="K1315" s="31"/>
      <c r="L1315" s="31"/>
      <c r="M1315" s="31"/>
      <c r="N1315" s="31"/>
      <c r="O1315" s="31"/>
      <c r="P1315" s="31"/>
      <c r="Q1315" s="31"/>
      <c r="R1315" s="31"/>
      <c r="S1315" s="31"/>
      <c r="T1315" s="31"/>
      <c r="U1315" s="31"/>
      <c r="V1315" s="31"/>
      <c r="W1315" s="31"/>
      <c r="X1315" s="31"/>
      <c r="Y1315" s="31"/>
      <c r="Z1315" s="31"/>
      <c r="AA1315" s="31"/>
      <c r="AB1315" s="31"/>
      <c r="AC1315" s="31"/>
      <c r="AD1315" s="31"/>
      <c r="AE1315" s="31"/>
      <c r="AF1315" s="31"/>
      <c r="AG1315" s="31"/>
      <c r="AH1315" s="31"/>
      <c r="AI1315" s="31"/>
      <c r="AJ1315" s="31"/>
      <c r="AK1315" s="31"/>
      <c r="AL1315" s="31"/>
      <c r="AM1315" s="31"/>
      <c r="AN1315" s="31"/>
      <c r="AO1315" s="31"/>
      <c r="AP1315" s="31"/>
      <c r="AQ1315" s="31"/>
      <c r="AR1315" s="31"/>
      <c r="AS1315" s="31"/>
      <c r="AT1315" s="31"/>
      <c r="AU1315" s="31"/>
      <c r="AV1315" s="31"/>
      <c r="AW1315" s="31"/>
    </row>
    <row r="1316" spans="1:49" x14ac:dyDescent="0.25">
      <c r="A1316" s="31"/>
      <c r="B1316" s="31"/>
      <c r="C1316" s="31"/>
      <c r="D1316" s="31"/>
      <c r="E1316" s="31"/>
      <c r="F1316" s="31"/>
      <c r="G1316" s="31"/>
      <c r="H1316" s="31"/>
      <c r="I1316" s="31"/>
      <c r="J1316" s="31"/>
      <c r="K1316" s="31"/>
      <c r="L1316" s="31"/>
      <c r="M1316" s="31"/>
      <c r="N1316" s="31"/>
      <c r="O1316" s="31"/>
      <c r="P1316" s="31"/>
      <c r="Q1316" s="31"/>
      <c r="R1316" s="31"/>
      <c r="S1316" s="31"/>
      <c r="T1316" s="31"/>
      <c r="U1316" s="31"/>
      <c r="V1316" s="31"/>
      <c r="W1316" s="31"/>
      <c r="X1316" s="31"/>
      <c r="Y1316" s="31"/>
      <c r="Z1316" s="31"/>
      <c r="AA1316" s="31"/>
      <c r="AB1316" s="31"/>
      <c r="AC1316" s="31"/>
      <c r="AD1316" s="31"/>
      <c r="AE1316" s="31"/>
      <c r="AF1316" s="31"/>
      <c r="AG1316" s="31"/>
      <c r="AH1316" s="31"/>
      <c r="AI1316" s="31"/>
      <c r="AJ1316" s="31"/>
      <c r="AK1316" s="31"/>
      <c r="AL1316" s="31"/>
      <c r="AM1316" s="31"/>
      <c r="AN1316" s="31"/>
      <c r="AO1316" s="31"/>
      <c r="AP1316" s="31"/>
      <c r="AQ1316" s="31"/>
      <c r="AR1316" s="31"/>
      <c r="AS1316" s="31"/>
      <c r="AT1316" s="31"/>
      <c r="AU1316" s="31"/>
      <c r="AV1316" s="31"/>
      <c r="AW1316" s="31"/>
    </row>
  </sheetData>
  <sheetProtection sheet="1" objects="1" scenarios="1"/>
  <mergeCells count="2019">
    <mergeCell ref="Y242:AD242"/>
    <mergeCell ref="AE242:AJ242"/>
    <mergeCell ref="AQ242:AW242"/>
    <mergeCell ref="A355:AW355"/>
    <mergeCell ref="A617:AW619"/>
    <mergeCell ref="A642:AW644"/>
    <mergeCell ref="A79:F79"/>
    <mergeCell ref="G79:AC79"/>
    <mergeCell ref="A80:F80"/>
    <mergeCell ref="G80:AC80"/>
    <mergeCell ref="A746:F746"/>
    <mergeCell ref="G746:AW746"/>
    <mergeCell ref="A593:AW595"/>
    <mergeCell ref="A745:F745"/>
    <mergeCell ref="G745:AW745"/>
    <mergeCell ref="Z102:AP102"/>
    <mergeCell ref="A101:Q102"/>
    <mergeCell ref="R101:Y102"/>
    <mergeCell ref="AQ101:AW102"/>
    <mergeCell ref="AQ103:AW104"/>
    <mergeCell ref="A704:AW704"/>
    <mergeCell ref="A701:AW701"/>
    <mergeCell ref="A702:AW702"/>
    <mergeCell ref="A703:AW703"/>
    <mergeCell ref="A705:AW705"/>
    <mergeCell ref="A706:Y706"/>
    <mergeCell ref="Z706:AW706"/>
    <mergeCell ref="A707:Y707"/>
    <mergeCell ref="Z707:AW707"/>
    <mergeCell ref="A737:AW737"/>
    <mergeCell ref="A738:AW738"/>
    <mergeCell ref="A739:AW739"/>
    <mergeCell ref="A799:AW799"/>
    <mergeCell ref="A800:AW800"/>
    <mergeCell ref="A801:AW801"/>
    <mergeCell ref="A852:AW852"/>
    <mergeCell ref="A853:AW853"/>
    <mergeCell ref="A854:AW854"/>
    <mergeCell ref="A855:AW855"/>
    <mergeCell ref="A906:AW906"/>
    <mergeCell ref="A907:AW907"/>
    <mergeCell ref="A908:AW908"/>
    <mergeCell ref="A909:AW909"/>
    <mergeCell ref="A768:Y768"/>
    <mergeCell ref="Z768:AW768"/>
    <mergeCell ref="A763:AW763"/>
    <mergeCell ref="A769:AW769"/>
    <mergeCell ref="A770:AW770"/>
    <mergeCell ref="A771:AW771"/>
    <mergeCell ref="A772:AW772"/>
    <mergeCell ref="A773:AW773"/>
    <mergeCell ref="A774:AW774"/>
    <mergeCell ref="A775:AW775"/>
    <mergeCell ref="A776:AW776"/>
    <mergeCell ref="A777:AW777"/>
    <mergeCell ref="A778:AW778"/>
    <mergeCell ref="A779:AW779"/>
    <mergeCell ref="A780:AW780"/>
    <mergeCell ref="A781:AW781"/>
    <mergeCell ref="A782:AW782"/>
    <mergeCell ref="A764:AW764"/>
    <mergeCell ref="A765:AW765"/>
    <mergeCell ref="A766:AW766"/>
    <mergeCell ref="A767:Y767"/>
    <mergeCell ref="Z767:AW767"/>
    <mergeCell ref="A747:AW747"/>
    <mergeCell ref="A748:AW748"/>
    <mergeCell ref="A741:AL741"/>
    <mergeCell ref="AM741:AW741"/>
    <mergeCell ref="A742:AL742"/>
    <mergeCell ref="AM742:AW742"/>
    <mergeCell ref="A743:AW743"/>
    <mergeCell ref="A744:AW744"/>
    <mergeCell ref="A749:AW749"/>
    <mergeCell ref="A751:AL751"/>
    <mergeCell ref="AM751:AW751"/>
    <mergeCell ref="A752:AL752"/>
    <mergeCell ref="AM752:AW752"/>
    <mergeCell ref="A754:AL756"/>
    <mergeCell ref="AM754:AW756"/>
    <mergeCell ref="AM753:AW753"/>
    <mergeCell ref="A750:AW750"/>
    <mergeCell ref="A757:AW757"/>
    <mergeCell ref="A700:AW700"/>
    <mergeCell ref="A759:AW759"/>
    <mergeCell ref="A760:AW760"/>
    <mergeCell ref="A761:Y761"/>
    <mergeCell ref="Z761:AW761"/>
    <mergeCell ref="A762:Y762"/>
    <mergeCell ref="Z762:AW762"/>
    <mergeCell ref="A758:AW758"/>
    <mergeCell ref="A713:I713"/>
    <mergeCell ref="J713:Q713"/>
    <mergeCell ref="R713:Y713"/>
    <mergeCell ref="Z713:AG713"/>
    <mergeCell ref="AH713:AO713"/>
    <mergeCell ref="AP713:AW713"/>
    <mergeCell ref="A714:I714"/>
    <mergeCell ref="J714:Q714"/>
    <mergeCell ref="R714:Y714"/>
    <mergeCell ref="Z714:AG714"/>
    <mergeCell ref="A715:I715"/>
    <mergeCell ref="J715:Q715"/>
    <mergeCell ref="R715:Y715"/>
    <mergeCell ref="Z715:AG715"/>
    <mergeCell ref="A719:AW719"/>
    <mergeCell ref="A720:AW720"/>
    <mergeCell ref="A721:AW721"/>
    <mergeCell ref="A722:AW722"/>
    <mergeCell ref="A723:AW723"/>
    <mergeCell ref="A724:AW724"/>
    <mergeCell ref="A725:Q725"/>
    <mergeCell ref="R725:AG725"/>
    <mergeCell ref="AH725:AW725"/>
    <mergeCell ref="A726:Q726"/>
    <mergeCell ref="Y555:AC555"/>
    <mergeCell ref="AD555:AH555"/>
    <mergeCell ref="AI555:AM555"/>
    <mergeCell ref="AN555:AR555"/>
    <mergeCell ref="AS555:AW555"/>
    <mergeCell ref="A555:B555"/>
    <mergeCell ref="C555:X555"/>
    <mergeCell ref="A612:AW612"/>
    <mergeCell ref="A613:AW613"/>
    <mergeCell ref="A614:AW614"/>
    <mergeCell ref="A615:AW615"/>
    <mergeCell ref="A616:AW616"/>
    <mergeCell ref="A621:AW621"/>
    <mergeCell ref="A610:AW610"/>
    <mergeCell ref="AH714:AO714"/>
    <mergeCell ref="AP714:AW714"/>
    <mergeCell ref="A683:AW683"/>
    <mergeCell ref="A685:AW685"/>
    <mergeCell ref="A686:AW686"/>
    <mergeCell ref="A687:AW687"/>
    <mergeCell ref="A688:AW688"/>
    <mergeCell ref="A689:AW689"/>
    <mergeCell ref="A690:AW690"/>
    <mergeCell ref="A691:AW691"/>
    <mergeCell ref="A692:AW692"/>
    <mergeCell ref="A693:AW693"/>
    <mergeCell ref="A694:AW694"/>
    <mergeCell ref="A695:AW695"/>
    <mergeCell ref="A696:AW696"/>
    <mergeCell ref="A697:AW697"/>
    <mergeCell ref="A698:AW698"/>
    <mergeCell ref="A699:AW699"/>
    <mergeCell ref="Y553:AC553"/>
    <mergeCell ref="AD553:AH553"/>
    <mergeCell ref="AI553:AM553"/>
    <mergeCell ref="AN553:AR553"/>
    <mergeCell ref="AS553:AW553"/>
    <mergeCell ref="Y554:AC554"/>
    <mergeCell ref="AD554:AH554"/>
    <mergeCell ref="AI554:AM554"/>
    <mergeCell ref="AN554:AR554"/>
    <mergeCell ref="AS554:AW554"/>
    <mergeCell ref="A553:B553"/>
    <mergeCell ref="C553:X553"/>
    <mergeCell ref="A554:B554"/>
    <mergeCell ref="C554:X554"/>
    <mergeCell ref="Y551:AC551"/>
    <mergeCell ref="AD551:AH551"/>
    <mergeCell ref="AI551:AM551"/>
    <mergeCell ref="AN551:AR551"/>
    <mergeCell ref="AS551:AW551"/>
    <mergeCell ref="Y552:AC552"/>
    <mergeCell ref="AD552:AH552"/>
    <mergeCell ref="AI552:AM552"/>
    <mergeCell ref="AN552:AR552"/>
    <mergeCell ref="AS552:AW552"/>
    <mergeCell ref="A551:B551"/>
    <mergeCell ref="C551:X551"/>
    <mergeCell ref="A552:B552"/>
    <mergeCell ref="C552:X552"/>
    <mergeCell ref="Y549:AC549"/>
    <mergeCell ref="AD549:AH549"/>
    <mergeCell ref="AI549:AM549"/>
    <mergeCell ref="AN549:AR549"/>
    <mergeCell ref="AS549:AW549"/>
    <mergeCell ref="Y550:AC550"/>
    <mergeCell ref="AD550:AH550"/>
    <mergeCell ref="AI550:AM550"/>
    <mergeCell ref="AN550:AR550"/>
    <mergeCell ref="AS550:AW550"/>
    <mergeCell ref="A549:B549"/>
    <mergeCell ref="C549:X549"/>
    <mergeCell ref="A550:B550"/>
    <mergeCell ref="C550:X550"/>
    <mergeCell ref="Y547:AC547"/>
    <mergeCell ref="AD547:AH547"/>
    <mergeCell ref="AI547:AM547"/>
    <mergeCell ref="AN547:AR547"/>
    <mergeCell ref="AS547:AW547"/>
    <mergeCell ref="A547:B547"/>
    <mergeCell ref="C547:X547"/>
    <mergeCell ref="A548:B548"/>
    <mergeCell ref="C548:X548"/>
    <mergeCell ref="Y548:AW548"/>
    <mergeCell ref="Y546:AC546"/>
    <mergeCell ref="AD546:AH546"/>
    <mergeCell ref="AI546:AM546"/>
    <mergeCell ref="AN546:AR546"/>
    <mergeCell ref="AS546:AW546"/>
    <mergeCell ref="A545:B545"/>
    <mergeCell ref="C545:X545"/>
    <mergeCell ref="A546:B546"/>
    <mergeCell ref="C546:X546"/>
    <mergeCell ref="Y545:AW545"/>
    <mergeCell ref="Y543:AC543"/>
    <mergeCell ref="AD543:AH543"/>
    <mergeCell ref="AI543:AM543"/>
    <mergeCell ref="AN543:AR543"/>
    <mergeCell ref="AS543:AW543"/>
    <mergeCell ref="C543:X543"/>
    <mergeCell ref="A543:B543"/>
    <mergeCell ref="A544:AW544"/>
    <mergeCell ref="A541:AW542"/>
    <mergeCell ref="Y539:AC539"/>
    <mergeCell ref="AD539:AH539"/>
    <mergeCell ref="AI539:AM539"/>
    <mergeCell ref="AN539:AR539"/>
    <mergeCell ref="AS539:AW539"/>
    <mergeCell ref="C539:X539"/>
    <mergeCell ref="A540:AW540"/>
    <mergeCell ref="Y538:AC538"/>
    <mergeCell ref="AD538:AH538"/>
    <mergeCell ref="AI538:AM538"/>
    <mergeCell ref="AN538:AR538"/>
    <mergeCell ref="AS538:AW538"/>
    <mergeCell ref="C538:X538"/>
    <mergeCell ref="A537:AW537"/>
    <mergeCell ref="Y536:AC536"/>
    <mergeCell ref="AD536:AH536"/>
    <mergeCell ref="AI536:AM536"/>
    <mergeCell ref="AN536:AR536"/>
    <mergeCell ref="AS536:AW536"/>
    <mergeCell ref="A538:B538"/>
    <mergeCell ref="A539:B539"/>
    <mergeCell ref="C536:X536"/>
    <mergeCell ref="A536:B536"/>
    <mergeCell ref="Y530:AC530"/>
    <mergeCell ref="AD530:AH530"/>
    <mergeCell ref="AI530:AM530"/>
    <mergeCell ref="AN530:AR530"/>
    <mergeCell ref="AS530:AW530"/>
    <mergeCell ref="A532:B532"/>
    <mergeCell ref="C529:X529"/>
    <mergeCell ref="C530:X530"/>
    <mergeCell ref="AN528:AR528"/>
    <mergeCell ref="AS528:AW528"/>
    <mergeCell ref="A530:B530"/>
    <mergeCell ref="C528:X528"/>
    <mergeCell ref="A535:AW535"/>
    <mergeCell ref="Y534:AC534"/>
    <mergeCell ref="AD534:AH534"/>
    <mergeCell ref="AI534:AM534"/>
    <mergeCell ref="AN534:AR534"/>
    <mergeCell ref="AS534:AW534"/>
    <mergeCell ref="C534:X534"/>
    <mergeCell ref="A533:AW533"/>
    <mergeCell ref="Y532:AC532"/>
    <mergeCell ref="AD532:AH532"/>
    <mergeCell ref="AI532:AM532"/>
    <mergeCell ref="AN532:AR532"/>
    <mergeCell ref="AS532:AW532"/>
    <mergeCell ref="A534:B534"/>
    <mergeCell ref="C532:X532"/>
    <mergeCell ref="A531:AW531"/>
    <mergeCell ref="A527:AW527"/>
    <mergeCell ref="Y526:AC526"/>
    <mergeCell ref="AD526:AH526"/>
    <mergeCell ref="AI526:AM526"/>
    <mergeCell ref="AN526:AR526"/>
    <mergeCell ref="AS526:AW526"/>
    <mergeCell ref="A528:B528"/>
    <mergeCell ref="A529:B529"/>
    <mergeCell ref="C526:X526"/>
    <mergeCell ref="Y524:AC524"/>
    <mergeCell ref="AD524:AH524"/>
    <mergeCell ref="AI524:AM524"/>
    <mergeCell ref="AN524:AR524"/>
    <mergeCell ref="AS524:AW524"/>
    <mergeCell ref="Y525:AC525"/>
    <mergeCell ref="AD525:AH525"/>
    <mergeCell ref="AI525:AM525"/>
    <mergeCell ref="AN525:AR525"/>
    <mergeCell ref="AS525:AW525"/>
    <mergeCell ref="A526:B526"/>
    <mergeCell ref="Y529:AC529"/>
    <mergeCell ref="AD529:AH529"/>
    <mergeCell ref="AI529:AM529"/>
    <mergeCell ref="AN529:AR529"/>
    <mergeCell ref="AS529:AW529"/>
    <mergeCell ref="A524:I524"/>
    <mergeCell ref="A525:I525"/>
    <mergeCell ref="J524:X524"/>
    <mergeCell ref="J525:X525"/>
    <mergeCell ref="Y528:AC528"/>
    <mergeCell ref="AD528:AH528"/>
    <mergeCell ref="AI528:AM528"/>
    <mergeCell ref="Y522:AC522"/>
    <mergeCell ref="Y523:AC523"/>
    <mergeCell ref="AD523:AH523"/>
    <mergeCell ref="AI523:AM523"/>
    <mergeCell ref="A519:AW519"/>
    <mergeCell ref="A520:AW520"/>
    <mergeCell ref="A510:AW510"/>
    <mergeCell ref="A508:AW508"/>
    <mergeCell ref="A509:AW509"/>
    <mergeCell ref="A500:AW502"/>
    <mergeCell ref="A504:AW504"/>
    <mergeCell ref="A506:AW506"/>
    <mergeCell ref="A507:AW507"/>
    <mergeCell ref="A499:AW499"/>
    <mergeCell ref="A496:AW498"/>
    <mergeCell ref="A495:AW495"/>
    <mergeCell ref="A492:AW494"/>
    <mergeCell ref="A523:I523"/>
    <mergeCell ref="A522:I522"/>
    <mergeCell ref="Y521:AC521"/>
    <mergeCell ref="J522:X522"/>
    <mergeCell ref="J523:X523"/>
    <mergeCell ref="AN523:AR523"/>
    <mergeCell ref="AS523:AW523"/>
    <mergeCell ref="A491:AW491"/>
    <mergeCell ref="A488:AW490"/>
    <mergeCell ref="A487:AW487"/>
    <mergeCell ref="A484:AW486"/>
    <mergeCell ref="A483:AW483"/>
    <mergeCell ref="A480:AW482"/>
    <mergeCell ref="A479:AW479"/>
    <mergeCell ref="A478:AW478"/>
    <mergeCell ref="A476:AW476"/>
    <mergeCell ref="A477:AW477"/>
    <mergeCell ref="A473:AW475"/>
    <mergeCell ref="A472:AW472"/>
    <mergeCell ref="A469:AW471"/>
    <mergeCell ref="A468:AW468"/>
    <mergeCell ref="A466:AW466"/>
    <mergeCell ref="A467:AW467"/>
    <mergeCell ref="A465:AW465"/>
    <mergeCell ref="A457:S457"/>
    <mergeCell ref="T457:X457"/>
    <mergeCell ref="Y457:AC457"/>
    <mergeCell ref="AD457:AH457"/>
    <mergeCell ref="AI457:AM457"/>
    <mergeCell ref="AN457:AR457"/>
    <mergeCell ref="AS457:AW457"/>
    <mergeCell ref="A458:S458"/>
    <mergeCell ref="T458:X458"/>
    <mergeCell ref="Y458:AC458"/>
    <mergeCell ref="AD458:AH458"/>
    <mergeCell ref="AI458:AM458"/>
    <mergeCell ref="AN458:AR458"/>
    <mergeCell ref="AS458:AW458"/>
    <mergeCell ref="A455:S455"/>
    <mergeCell ref="T455:X455"/>
    <mergeCell ref="Y455:AC455"/>
    <mergeCell ref="AD455:AH455"/>
    <mergeCell ref="AI455:AM455"/>
    <mergeCell ref="AN455:AR455"/>
    <mergeCell ref="AS455:AW455"/>
    <mergeCell ref="A456:S456"/>
    <mergeCell ref="T456:X456"/>
    <mergeCell ref="Y456:AC456"/>
    <mergeCell ref="AD456:AH456"/>
    <mergeCell ref="AI456:AM456"/>
    <mergeCell ref="AN456:AR456"/>
    <mergeCell ref="AS456:AW456"/>
    <mergeCell ref="A453:S453"/>
    <mergeCell ref="T453:X453"/>
    <mergeCell ref="Y453:AC453"/>
    <mergeCell ref="AD453:AH453"/>
    <mergeCell ref="AI453:AM453"/>
    <mergeCell ref="AN453:AR453"/>
    <mergeCell ref="AS453:AW453"/>
    <mergeCell ref="A454:S454"/>
    <mergeCell ref="T454:X454"/>
    <mergeCell ref="Y454:AC454"/>
    <mergeCell ref="AD454:AH454"/>
    <mergeCell ref="AI454:AM454"/>
    <mergeCell ref="AN454:AR454"/>
    <mergeCell ref="AS454:AW454"/>
    <mergeCell ref="A451:S451"/>
    <mergeCell ref="T451:X451"/>
    <mergeCell ref="Y451:AC451"/>
    <mergeCell ref="AD451:AH451"/>
    <mergeCell ref="AI451:AM451"/>
    <mergeCell ref="AN451:AR451"/>
    <mergeCell ref="AS451:AW451"/>
    <mergeCell ref="A452:S452"/>
    <mergeCell ref="T452:X452"/>
    <mergeCell ref="Y452:AC452"/>
    <mergeCell ref="AD452:AH452"/>
    <mergeCell ref="AI452:AM452"/>
    <mergeCell ref="AN452:AR452"/>
    <mergeCell ref="AS452:AW452"/>
    <mergeCell ref="A449:S449"/>
    <mergeCell ref="T449:X449"/>
    <mergeCell ref="Y449:AC449"/>
    <mergeCell ref="AD449:AH449"/>
    <mergeCell ref="AI449:AM449"/>
    <mergeCell ref="AN449:AR449"/>
    <mergeCell ref="AS449:AW449"/>
    <mergeCell ref="A450:S450"/>
    <mergeCell ref="T450:X450"/>
    <mergeCell ref="Y450:AC450"/>
    <mergeCell ref="AD450:AH450"/>
    <mergeCell ref="AI450:AM450"/>
    <mergeCell ref="AN450:AR450"/>
    <mergeCell ref="AS450:AW450"/>
    <mergeCell ref="A447:S447"/>
    <mergeCell ref="T447:X447"/>
    <mergeCell ref="Y447:AC447"/>
    <mergeCell ref="AD447:AH447"/>
    <mergeCell ref="AI447:AM447"/>
    <mergeCell ref="AN447:AR447"/>
    <mergeCell ref="AS447:AW447"/>
    <mergeCell ref="A448:S448"/>
    <mergeCell ref="T448:X448"/>
    <mergeCell ref="Y448:AC448"/>
    <mergeCell ref="AD448:AH448"/>
    <mergeCell ref="AI448:AM448"/>
    <mergeCell ref="AN448:AR448"/>
    <mergeCell ref="AS448:AW448"/>
    <mergeCell ref="A445:S445"/>
    <mergeCell ref="T445:X445"/>
    <mergeCell ref="Y445:AC445"/>
    <mergeCell ref="AD445:AH445"/>
    <mergeCell ref="AI445:AM445"/>
    <mergeCell ref="AN445:AR445"/>
    <mergeCell ref="AS445:AW445"/>
    <mergeCell ref="A446:S446"/>
    <mergeCell ref="T446:X446"/>
    <mergeCell ref="Y446:AC446"/>
    <mergeCell ref="AD446:AH446"/>
    <mergeCell ref="AI446:AM446"/>
    <mergeCell ref="AN446:AR446"/>
    <mergeCell ref="AS446:AW446"/>
    <mergeCell ref="A443:S443"/>
    <mergeCell ref="T443:X443"/>
    <mergeCell ref="Y443:AC443"/>
    <mergeCell ref="AD443:AH443"/>
    <mergeCell ref="AI443:AM443"/>
    <mergeCell ref="AN443:AR443"/>
    <mergeCell ref="AS443:AW443"/>
    <mergeCell ref="A444:S444"/>
    <mergeCell ref="T444:X444"/>
    <mergeCell ref="Y444:AC444"/>
    <mergeCell ref="AD444:AH444"/>
    <mergeCell ref="AI444:AM444"/>
    <mergeCell ref="AN444:AR444"/>
    <mergeCell ref="AS444:AW444"/>
    <mergeCell ref="A441:S441"/>
    <mergeCell ref="T441:X441"/>
    <mergeCell ref="Y441:AC441"/>
    <mergeCell ref="AD441:AH441"/>
    <mergeCell ref="AI441:AM441"/>
    <mergeCell ref="AN441:AR441"/>
    <mergeCell ref="AS441:AW441"/>
    <mergeCell ref="A442:S442"/>
    <mergeCell ref="T442:X442"/>
    <mergeCell ref="Y442:AC442"/>
    <mergeCell ref="AD442:AH442"/>
    <mergeCell ref="AI442:AM442"/>
    <mergeCell ref="AN442:AR442"/>
    <mergeCell ref="AS442:AW442"/>
    <mergeCell ref="A439:S439"/>
    <mergeCell ref="T439:X439"/>
    <mergeCell ref="Y439:AC439"/>
    <mergeCell ref="AD439:AH439"/>
    <mergeCell ref="AI439:AM439"/>
    <mergeCell ref="AN439:AR439"/>
    <mergeCell ref="AS439:AW439"/>
    <mergeCell ref="A440:S440"/>
    <mergeCell ref="T440:X440"/>
    <mergeCell ref="Y440:AC440"/>
    <mergeCell ref="AD440:AH440"/>
    <mergeCell ref="AI440:AM440"/>
    <mergeCell ref="AN440:AR440"/>
    <mergeCell ref="AS440:AW440"/>
    <mergeCell ref="A437:S437"/>
    <mergeCell ref="T437:X437"/>
    <mergeCell ref="Y437:AC437"/>
    <mergeCell ref="AD437:AH437"/>
    <mergeCell ref="AI437:AM437"/>
    <mergeCell ref="AN437:AR437"/>
    <mergeCell ref="AS437:AW437"/>
    <mergeCell ref="A438:S438"/>
    <mergeCell ref="T438:X438"/>
    <mergeCell ref="Y438:AC438"/>
    <mergeCell ref="AD438:AH438"/>
    <mergeCell ref="AI438:AM438"/>
    <mergeCell ref="AN438:AR438"/>
    <mergeCell ref="AS438:AW438"/>
    <mergeCell ref="A435:S435"/>
    <mergeCell ref="T435:X435"/>
    <mergeCell ref="Y435:AC435"/>
    <mergeCell ref="AD435:AH435"/>
    <mergeCell ref="AI435:AM435"/>
    <mergeCell ref="AN435:AR435"/>
    <mergeCell ref="AS435:AW435"/>
    <mergeCell ref="A436:S436"/>
    <mergeCell ref="T436:X436"/>
    <mergeCell ref="Y436:AC436"/>
    <mergeCell ref="AD436:AH436"/>
    <mergeCell ref="AI436:AM436"/>
    <mergeCell ref="AN436:AR436"/>
    <mergeCell ref="AS436:AW436"/>
    <mergeCell ref="A433:S433"/>
    <mergeCell ref="T433:X433"/>
    <mergeCell ref="Y433:AC433"/>
    <mergeCell ref="AD433:AH433"/>
    <mergeCell ref="AI433:AM433"/>
    <mergeCell ref="AN433:AR433"/>
    <mergeCell ref="AS433:AW433"/>
    <mergeCell ref="A434:S434"/>
    <mergeCell ref="T434:X434"/>
    <mergeCell ref="Y434:AC434"/>
    <mergeCell ref="AD434:AH434"/>
    <mergeCell ref="AI434:AM434"/>
    <mergeCell ref="AN434:AR434"/>
    <mergeCell ref="AS434:AW434"/>
    <mergeCell ref="A431:S431"/>
    <mergeCell ref="T431:X431"/>
    <mergeCell ref="Y431:AC431"/>
    <mergeCell ref="AD431:AH431"/>
    <mergeCell ref="AI431:AM431"/>
    <mergeCell ref="AN431:AR431"/>
    <mergeCell ref="AS431:AW431"/>
    <mergeCell ref="A432:S432"/>
    <mergeCell ref="T432:X432"/>
    <mergeCell ref="Y432:AC432"/>
    <mergeCell ref="AD432:AH432"/>
    <mergeCell ref="AI432:AM432"/>
    <mergeCell ref="AN432:AR432"/>
    <mergeCell ref="AS432:AW432"/>
    <mergeCell ref="A429:S429"/>
    <mergeCell ref="T429:X429"/>
    <mergeCell ref="Y429:AC429"/>
    <mergeCell ref="AD429:AH429"/>
    <mergeCell ref="AI429:AM429"/>
    <mergeCell ref="AN429:AR429"/>
    <mergeCell ref="AS429:AW429"/>
    <mergeCell ref="A430:S430"/>
    <mergeCell ref="T430:X430"/>
    <mergeCell ref="Y430:AC430"/>
    <mergeCell ref="AD430:AH430"/>
    <mergeCell ref="AI430:AM430"/>
    <mergeCell ref="AN430:AR430"/>
    <mergeCell ref="AS430:AW430"/>
    <mergeCell ref="A427:S427"/>
    <mergeCell ref="T427:X427"/>
    <mergeCell ref="Y427:AC427"/>
    <mergeCell ref="AD427:AH427"/>
    <mergeCell ref="AI427:AM427"/>
    <mergeCell ref="AN427:AR427"/>
    <mergeCell ref="AS427:AW427"/>
    <mergeCell ref="A428:S428"/>
    <mergeCell ref="T428:X428"/>
    <mergeCell ref="Y428:AC428"/>
    <mergeCell ref="AD428:AH428"/>
    <mergeCell ref="AI428:AM428"/>
    <mergeCell ref="AN428:AR428"/>
    <mergeCell ref="AS428:AW428"/>
    <mergeCell ref="A425:S425"/>
    <mergeCell ref="T425:X425"/>
    <mergeCell ref="Y425:AC425"/>
    <mergeCell ref="AD425:AH425"/>
    <mergeCell ref="AI425:AM425"/>
    <mergeCell ref="AN425:AR425"/>
    <mergeCell ref="AS425:AW425"/>
    <mergeCell ref="A426:S426"/>
    <mergeCell ref="T426:X426"/>
    <mergeCell ref="Y426:AC426"/>
    <mergeCell ref="AD426:AH426"/>
    <mergeCell ref="AI426:AM426"/>
    <mergeCell ref="AN426:AR426"/>
    <mergeCell ref="AS426:AW426"/>
    <mergeCell ref="A420:AW420"/>
    <mergeCell ref="A421:AW423"/>
    <mergeCell ref="A424:S424"/>
    <mergeCell ref="T424:X424"/>
    <mergeCell ref="Y424:AC424"/>
    <mergeCell ref="AD424:AH424"/>
    <mergeCell ref="AI424:AM424"/>
    <mergeCell ref="AN424:AR424"/>
    <mergeCell ref="AS424:AW424"/>
    <mergeCell ref="A413:AW413"/>
    <mergeCell ref="A353:AW353"/>
    <mergeCell ref="A414:AW414"/>
    <mergeCell ref="A415:AW415"/>
    <mergeCell ref="A416:AW416"/>
    <mergeCell ref="A417:AW417"/>
    <mergeCell ref="A418:AW418"/>
    <mergeCell ref="A419:AW419"/>
    <mergeCell ref="A406:S406"/>
    <mergeCell ref="T406:X406"/>
    <mergeCell ref="Y406:AC406"/>
    <mergeCell ref="AD406:AH406"/>
    <mergeCell ref="AI406:AM406"/>
    <mergeCell ref="AN406:AR406"/>
    <mergeCell ref="AS406:AW406"/>
    <mergeCell ref="A407:S407"/>
    <mergeCell ref="T407:X407"/>
    <mergeCell ref="Y407:AC407"/>
    <mergeCell ref="AD407:AH407"/>
    <mergeCell ref="AI407:AM407"/>
    <mergeCell ref="AN407:AR407"/>
    <mergeCell ref="AS407:AW407"/>
    <mergeCell ref="A404:S404"/>
    <mergeCell ref="T404:X404"/>
    <mergeCell ref="Y404:AC404"/>
    <mergeCell ref="AD404:AH404"/>
    <mergeCell ref="AI404:AM404"/>
    <mergeCell ref="AN404:AR404"/>
    <mergeCell ref="AS404:AW404"/>
    <mergeCell ref="A405:S405"/>
    <mergeCell ref="T405:X405"/>
    <mergeCell ref="Y405:AC405"/>
    <mergeCell ref="AD405:AH405"/>
    <mergeCell ref="AI405:AM405"/>
    <mergeCell ref="AN405:AR405"/>
    <mergeCell ref="AS405:AW405"/>
    <mergeCell ref="A402:S402"/>
    <mergeCell ref="T402:X402"/>
    <mergeCell ref="Y402:AC402"/>
    <mergeCell ref="AD402:AH402"/>
    <mergeCell ref="AI402:AM402"/>
    <mergeCell ref="AN402:AR402"/>
    <mergeCell ref="AS402:AW402"/>
    <mergeCell ref="A403:S403"/>
    <mergeCell ref="T403:X403"/>
    <mergeCell ref="Y403:AC403"/>
    <mergeCell ref="AD403:AH403"/>
    <mergeCell ref="AI403:AM403"/>
    <mergeCell ref="AN403:AR403"/>
    <mergeCell ref="AS403:AW403"/>
    <mergeCell ref="A400:S400"/>
    <mergeCell ref="T400:X400"/>
    <mergeCell ref="Y400:AC400"/>
    <mergeCell ref="AD400:AH400"/>
    <mergeCell ref="AI400:AM400"/>
    <mergeCell ref="AN400:AR400"/>
    <mergeCell ref="AS400:AW400"/>
    <mergeCell ref="A401:S401"/>
    <mergeCell ref="T401:X401"/>
    <mergeCell ref="Y401:AC401"/>
    <mergeCell ref="AD401:AH401"/>
    <mergeCell ref="AI401:AM401"/>
    <mergeCell ref="AN401:AR401"/>
    <mergeCell ref="AS401:AW401"/>
    <mergeCell ref="A398:S398"/>
    <mergeCell ref="T398:X398"/>
    <mergeCell ref="Y398:AC398"/>
    <mergeCell ref="AD398:AH398"/>
    <mergeCell ref="AI398:AM398"/>
    <mergeCell ref="AN398:AR398"/>
    <mergeCell ref="AS398:AW398"/>
    <mergeCell ref="A399:S399"/>
    <mergeCell ref="T399:X399"/>
    <mergeCell ref="Y399:AC399"/>
    <mergeCell ref="AD399:AH399"/>
    <mergeCell ref="AI399:AM399"/>
    <mergeCell ref="AN399:AR399"/>
    <mergeCell ref="AS399:AW399"/>
    <mergeCell ref="A396:S396"/>
    <mergeCell ref="T396:X396"/>
    <mergeCell ref="Y396:AC396"/>
    <mergeCell ref="AD396:AH396"/>
    <mergeCell ref="AI396:AM396"/>
    <mergeCell ref="AN396:AR396"/>
    <mergeCell ref="AS396:AW396"/>
    <mergeCell ref="A397:S397"/>
    <mergeCell ref="T397:X397"/>
    <mergeCell ref="Y397:AC397"/>
    <mergeCell ref="AD397:AH397"/>
    <mergeCell ref="AI397:AM397"/>
    <mergeCell ref="AN397:AR397"/>
    <mergeCell ref="AS397:AW397"/>
    <mergeCell ref="A394:S394"/>
    <mergeCell ref="T394:X394"/>
    <mergeCell ref="Y394:AC394"/>
    <mergeCell ref="AD394:AH394"/>
    <mergeCell ref="AI394:AM394"/>
    <mergeCell ref="AN394:AR394"/>
    <mergeCell ref="AS394:AW394"/>
    <mergeCell ref="A395:S395"/>
    <mergeCell ref="T395:X395"/>
    <mergeCell ref="Y395:AC395"/>
    <mergeCell ref="AD395:AH395"/>
    <mergeCell ref="AI395:AM395"/>
    <mergeCell ref="AN395:AR395"/>
    <mergeCell ref="AS395:AW395"/>
    <mergeCell ref="A392:S392"/>
    <mergeCell ref="T392:X392"/>
    <mergeCell ref="Y392:AC392"/>
    <mergeCell ref="AD392:AH392"/>
    <mergeCell ref="AI392:AM392"/>
    <mergeCell ref="AN392:AR392"/>
    <mergeCell ref="AS392:AW392"/>
    <mergeCell ref="A393:S393"/>
    <mergeCell ref="T393:X393"/>
    <mergeCell ref="Y393:AC393"/>
    <mergeCell ref="AD393:AH393"/>
    <mergeCell ref="AI393:AM393"/>
    <mergeCell ref="AN393:AR393"/>
    <mergeCell ref="AS393:AW393"/>
    <mergeCell ref="A390:S390"/>
    <mergeCell ref="T390:X390"/>
    <mergeCell ref="Y390:AC390"/>
    <mergeCell ref="AD390:AH390"/>
    <mergeCell ref="AI390:AM390"/>
    <mergeCell ref="AN390:AR390"/>
    <mergeCell ref="AS390:AW390"/>
    <mergeCell ref="A391:S391"/>
    <mergeCell ref="T391:X391"/>
    <mergeCell ref="Y391:AC391"/>
    <mergeCell ref="AD391:AH391"/>
    <mergeCell ref="AI391:AM391"/>
    <mergeCell ref="AN391:AR391"/>
    <mergeCell ref="AS391:AW391"/>
    <mergeCell ref="A388:S388"/>
    <mergeCell ref="T388:X388"/>
    <mergeCell ref="Y388:AC388"/>
    <mergeCell ref="AD388:AH388"/>
    <mergeCell ref="AI388:AM388"/>
    <mergeCell ref="AN388:AR388"/>
    <mergeCell ref="AS388:AW388"/>
    <mergeCell ref="A389:S389"/>
    <mergeCell ref="T389:X389"/>
    <mergeCell ref="Y389:AC389"/>
    <mergeCell ref="AD389:AH389"/>
    <mergeCell ref="AI389:AM389"/>
    <mergeCell ref="AN389:AR389"/>
    <mergeCell ref="AS389:AW389"/>
    <mergeCell ref="A386:S386"/>
    <mergeCell ref="T386:X386"/>
    <mergeCell ref="Y386:AC386"/>
    <mergeCell ref="AD386:AH386"/>
    <mergeCell ref="AI386:AM386"/>
    <mergeCell ref="AN386:AR386"/>
    <mergeCell ref="AS386:AW386"/>
    <mergeCell ref="A387:S387"/>
    <mergeCell ref="T387:X387"/>
    <mergeCell ref="Y387:AC387"/>
    <mergeCell ref="AD387:AH387"/>
    <mergeCell ref="AI387:AM387"/>
    <mergeCell ref="AN387:AR387"/>
    <mergeCell ref="AS387:AW387"/>
    <mergeCell ref="A384:S384"/>
    <mergeCell ref="T384:X384"/>
    <mergeCell ref="Y384:AC384"/>
    <mergeCell ref="AD384:AH384"/>
    <mergeCell ref="AI384:AM384"/>
    <mergeCell ref="AN384:AR384"/>
    <mergeCell ref="AS384:AW384"/>
    <mergeCell ref="A385:S385"/>
    <mergeCell ref="T385:X385"/>
    <mergeCell ref="Y385:AC385"/>
    <mergeCell ref="AD385:AH385"/>
    <mergeCell ref="AI385:AM385"/>
    <mergeCell ref="AN385:AR385"/>
    <mergeCell ref="AS385:AW385"/>
    <mergeCell ref="A382:S382"/>
    <mergeCell ref="T382:X382"/>
    <mergeCell ref="Y382:AC382"/>
    <mergeCell ref="AD382:AH382"/>
    <mergeCell ref="AI382:AM382"/>
    <mergeCell ref="AN382:AR382"/>
    <mergeCell ref="AS382:AW382"/>
    <mergeCell ref="A383:S383"/>
    <mergeCell ref="T383:X383"/>
    <mergeCell ref="Y383:AC383"/>
    <mergeCell ref="AD383:AH383"/>
    <mergeCell ref="AI383:AM383"/>
    <mergeCell ref="AN383:AR383"/>
    <mergeCell ref="AS383:AW383"/>
    <mergeCell ref="A380:S380"/>
    <mergeCell ref="T380:X380"/>
    <mergeCell ref="Y380:AC380"/>
    <mergeCell ref="AD380:AH380"/>
    <mergeCell ref="AI380:AM380"/>
    <mergeCell ref="AN380:AR380"/>
    <mergeCell ref="AS380:AW380"/>
    <mergeCell ref="A381:S381"/>
    <mergeCell ref="T381:X381"/>
    <mergeCell ref="Y381:AC381"/>
    <mergeCell ref="AD381:AH381"/>
    <mergeCell ref="AI381:AM381"/>
    <mergeCell ref="AN381:AR381"/>
    <mergeCell ref="AS381:AW381"/>
    <mergeCell ref="A378:S378"/>
    <mergeCell ref="T378:X378"/>
    <mergeCell ref="Y378:AC378"/>
    <mergeCell ref="AD378:AH378"/>
    <mergeCell ref="AI378:AM378"/>
    <mergeCell ref="AN378:AR378"/>
    <mergeCell ref="AS378:AW378"/>
    <mergeCell ref="A379:S379"/>
    <mergeCell ref="T379:X379"/>
    <mergeCell ref="Y379:AC379"/>
    <mergeCell ref="AD379:AH379"/>
    <mergeCell ref="AI379:AM379"/>
    <mergeCell ref="AN379:AR379"/>
    <mergeCell ref="AS379:AW379"/>
    <mergeCell ref="A376:S376"/>
    <mergeCell ref="T376:X376"/>
    <mergeCell ref="Y376:AC376"/>
    <mergeCell ref="AD376:AH376"/>
    <mergeCell ref="AI376:AM376"/>
    <mergeCell ref="AN376:AR376"/>
    <mergeCell ref="AS376:AW376"/>
    <mergeCell ref="A377:S377"/>
    <mergeCell ref="T377:X377"/>
    <mergeCell ref="Y377:AC377"/>
    <mergeCell ref="AD377:AH377"/>
    <mergeCell ref="AI377:AM377"/>
    <mergeCell ref="AN377:AR377"/>
    <mergeCell ref="AS377:AW377"/>
    <mergeCell ref="A374:S374"/>
    <mergeCell ref="T374:X374"/>
    <mergeCell ref="Y374:AC374"/>
    <mergeCell ref="AD374:AH374"/>
    <mergeCell ref="AI374:AM374"/>
    <mergeCell ref="AN374:AR374"/>
    <mergeCell ref="AS374:AW374"/>
    <mergeCell ref="A375:S375"/>
    <mergeCell ref="T375:X375"/>
    <mergeCell ref="Y375:AC375"/>
    <mergeCell ref="AD375:AH375"/>
    <mergeCell ref="AI375:AM375"/>
    <mergeCell ref="AN375:AR375"/>
    <mergeCell ref="AS375:AW375"/>
    <mergeCell ref="A372:S372"/>
    <mergeCell ref="T372:X372"/>
    <mergeCell ref="Y372:AC372"/>
    <mergeCell ref="AD372:AH372"/>
    <mergeCell ref="AI372:AM372"/>
    <mergeCell ref="AN372:AR372"/>
    <mergeCell ref="AS372:AW372"/>
    <mergeCell ref="A373:S373"/>
    <mergeCell ref="T373:X373"/>
    <mergeCell ref="Y373:AC373"/>
    <mergeCell ref="AD373:AH373"/>
    <mergeCell ref="AI373:AM373"/>
    <mergeCell ref="AN373:AR373"/>
    <mergeCell ref="AS373:AW373"/>
    <mergeCell ref="A370:S370"/>
    <mergeCell ref="T370:X370"/>
    <mergeCell ref="Y370:AC370"/>
    <mergeCell ref="AD370:AH370"/>
    <mergeCell ref="AI370:AM370"/>
    <mergeCell ref="AN370:AR370"/>
    <mergeCell ref="AS370:AW370"/>
    <mergeCell ref="A371:S371"/>
    <mergeCell ref="T371:X371"/>
    <mergeCell ref="Y371:AC371"/>
    <mergeCell ref="AD371:AH371"/>
    <mergeCell ref="AI371:AM371"/>
    <mergeCell ref="AN371:AR371"/>
    <mergeCell ref="AS371:AW371"/>
    <mergeCell ref="A368:S368"/>
    <mergeCell ref="T368:X368"/>
    <mergeCell ref="Y368:AC368"/>
    <mergeCell ref="AD368:AH368"/>
    <mergeCell ref="AI368:AM368"/>
    <mergeCell ref="AN368:AR368"/>
    <mergeCell ref="AS368:AW368"/>
    <mergeCell ref="A369:S369"/>
    <mergeCell ref="T369:X369"/>
    <mergeCell ref="Y369:AC369"/>
    <mergeCell ref="AD369:AH369"/>
    <mergeCell ref="AI369:AM369"/>
    <mergeCell ref="AN369:AR369"/>
    <mergeCell ref="AS369:AW369"/>
    <mergeCell ref="A367:S367"/>
    <mergeCell ref="T367:X367"/>
    <mergeCell ref="Y367:AC367"/>
    <mergeCell ref="AD367:AH367"/>
    <mergeCell ref="AI367:AM367"/>
    <mergeCell ref="AN367:AR367"/>
    <mergeCell ref="AS367:AW367"/>
    <mergeCell ref="A361:AW361"/>
    <mergeCell ref="A362:AW362"/>
    <mergeCell ref="A363:AW363"/>
    <mergeCell ref="A364:AW364"/>
    <mergeCell ref="A365:AW365"/>
    <mergeCell ref="A366:AW366"/>
    <mergeCell ref="A351:T351"/>
    <mergeCell ref="U351:X351"/>
    <mergeCell ref="Y351:AD351"/>
    <mergeCell ref="AE351:AJ351"/>
    <mergeCell ref="AK351:AP351"/>
    <mergeCell ref="AQ351:AW351"/>
    <mergeCell ref="A352:T352"/>
    <mergeCell ref="U352:X352"/>
    <mergeCell ref="Y352:AD352"/>
    <mergeCell ref="AE352:AJ352"/>
    <mergeCell ref="AK352:AP352"/>
    <mergeCell ref="AQ352:AW352"/>
    <mergeCell ref="A349:T349"/>
    <mergeCell ref="U349:X349"/>
    <mergeCell ref="Y349:AD349"/>
    <mergeCell ref="AE349:AJ349"/>
    <mergeCell ref="AK349:AP349"/>
    <mergeCell ref="AQ349:AW349"/>
    <mergeCell ref="A350:T350"/>
    <mergeCell ref="U350:X350"/>
    <mergeCell ref="Y350:AD350"/>
    <mergeCell ref="AE350:AJ350"/>
    <mergeCell ref="AK350:AP350"/>
    <mergeCell ref="AQ350:AW350"/>
    <mergeCell ref="A347:T347"/>
    <mergeCell ref="U347:X347"/>
    <mergeCell ref="Y347:AD347"/>
    <mergeCell ref="AE347:AJ347"/>
    <mergeCell ref="AK347:AP347"/>
    <mergeCell ref="AQ347:AW347"/>
    <mergeCell ref="A348:T348"/>
    <mergeCell ref="U348:X348"/>
    <mergeCell ref="Y348:AD348"/>
    <mergeCell ref="AE348:AJ348"/>
    <mergeCell ref="AK348:AP348"/>
    <mergeCell ref="AQ348:AW348"/>
    <mergeCell ref="A345:T345"/>
    <mergeCell ref="U345:X345"/>
    <mergeCell ref="Y345:AD345"/>
    <mergeCell ref="AE345:AJ345"/>
    <mergeCell ref="AK345:AP345"/>
    <mergeCell ref="AQ345:AW345"/>
    <mergeCell ref="A346:T346"/>
    <mergeCell ref="U346:X346"/>
    <mergeCell ref="Y346:AD346"/>
    <mergeCell ref="AE346:AJ346"/>
    <mergeCell ref="AK346:AP346"/>
    <mergeCell ref="AQ346:AW346"/>
    <mergeCell ref="A343:T343"/>
    <mergeCell ref="U343:X343"/>
    <mergeCell ref="Y343:AD343"/>
    <mergeCell ref="AE343:AJ343"/>
    <mergeCell ref="AK343:AP343"/>
    <mergeCell ref="AQ343:AW343"/>
    <mergeCell ref="A344:T344"/>
    <mergeCell ref="U344:X344"/>
    <mergeCell ref="Y344:AD344"/>
    <mergeCell ref="AE344:AJ344"/>
    <mergeCell ref="AK344:AP344"/>
    <mergeCell ref="AQ344:AW344"/>
    <mergeCell ref="A341:T341"/>
    <mergeCell ref="U341:X341"/>
    <mergeCell ref="Y341:AD341"/>
    <mergeCell ref="AE341:AJ341"/>
    <mergeCell ref="AK341:AP341"/>
    <mergeCell ref="AQ341:AW341"/>
    <mergeCell ref="A342:T342"/>
    <mergeCell ref="U342:X342"/>
    <mergeCell ref="Y342:AD342"/>
    <mergeCell ref="AE342:AJ342"/>
    <mergeCell ref="AK342:AP342"/>
    <mergeCell ref="AQ342:AW342"/>
    <mergeCell ref="A339:T339"/>
    <mergeCell ref="U339:X339"/>
    <mergeCell ref="Y339:AD339"/>
    <mergeCell ref="AE339:AJ339"/>
    <mergeCell ref="AK339:AP339"/>
    <mergeCell ref="AQ339:AW339"/>
    <mergeCell ref="A340:T340"/>
    <mergeCell ref="U340:X340"/>
    <mergeCell ref="Y340:AD340"/>
    <mergeCell ref="AE340:AJ340"/>
    <mergeCell ref="AK340:AP340"/>
    <mergeCell ref="AQ340:AW340"/>
    <mergeCell ref="A337:T337"/>
    <mergeCell ref="U337:X337"/>
    <mergeCell ref="Y337:AD337"/>
    <mergeCell ref="AE337:AJ337"/>
    <mergeCell ref="AK337:AP337"/>
    <mergeCell ref="AQ337:AW337"/>
    <mergeCell ref="A338:T338"/>
    <mergeCell ref="U338:X338"/>
    <mergeCell ref="Y338:AD338"/>
    <mergeCell ref="AE338:AJ338"/>
    <mergeCell ref="AK338:AP338"/>
    <mergeCell ref="AQ338:AW338"/>
    <mergeCell ref="A335:T335"/>
    <mergeCell ref="U335:X335"/>
    <mergeCell ref="Y335:AD335"/>
    <mergeCell ref="AE335:AJ335"/>
    <mergeCell ref="AK335:AP335"/>
    <mergeCell ref="AQ335:AW335"/>
    <mergeCell ref="A336:T336"/>
    <mergeCell ref="U336:X336"/>
    <mergeCell ref="Y336:AD336"/>
    <mergeCell ref="AE336:AJ336"/>
    <mergeCell ref="AK336:AP336"/>
    <mergeCell ref="AQ336:AW336"/>
    <mergeCell ref="A333:T333"/>
    <mergeCell ref="U333:X333"/>
    <mergeCell ref="Y333:AD333"/>
    <mergeCell ref="AE333:AJ333"/>
    <mergeCell ref="AK333:AP333"/>
    <mergeCell ref="AQ333:AW333"/>
    <mergeCell ref="A334:T334"/>
    <mergeCell ref="U334:X334"/>
    <mergeCell ref="Y334:AD334"/>
    <mergeCell ref="AE334:AJ334"/>
    <mergeCell ref="AK334:AP334"/>
    <mergeCell ref="AQ334:AW334"/>
    <mergeCell ref="A331:T331"/>
    <mergeCell ref="U331:X331"/>
    <mergeCell ref="Y331:AD331"/>
    <mergeCell ref="AE331:AJ331"/>
    <mergeCell ref="AK331:AP331"/>
    <mergeCell ref="AQ331:AW331"/>
    <mergeCell ref="A332:T332"/>
    <mergeCell ref="U332:X332"/>
    <mergeCell ref="Y332:AD332"/>
    <mergeCell ref="AE332:AJ332"/>
    <mergeCell ref="AK332:AP332"/>
    <mergeCell ref="AQ332:AW332"/>
    <mergeCell ref="A329:T329"/>
    <mergeCell ref="U329:X329"/>
    <mergeCell ref="Y329:AD329"/>
    <mergeCell ref="AE329:AJ329"/>
    <mergeCell ref="AK329:AP329"/>
    <mergeCell ref="AQ329:AW329"/>
    <mergeCell ref="A330:T330"/>
    <mergeCell ref="U330:X330"/>
    <mergeCell ref="Y330:AD330"/>
    <mergeCell ref="AE330:AJ330"/>
    <mergeCell ref="AK330:AP330"/>
    <mergeCell ref="AQ330:AW330"/>
    <mergeCell ref="A327:T327"/>
    <mergeCell ref="U327:X327"/>
    <mergeCell ref="Y327:AD327"/>
    <mergeCell ref="AE327:AJ327"/>
    <mergeCell ref="AK327:AP327"/>
    <mergeCell ref="AQ327:AW327"/>
    <mergeCell ref="A328:T328"/>
    <mergeCell ref="U328:X328"/>
    <mergeCell ref="Y328:AD328"/>
    <mergeCell ref="AE328:AJ328"/>
    <mergeCell ref="AK328:AP328"/>
    <mergeCell ref="AQ328:AW328"/>
    <mergeCell ref="A325:T325"/>
    <mergeCell ref="U325:X325"/>
    <mergeCell ref="Y325:AD325"/>
    <mergeCell ref="AE325:AJ325"/>
    <mergeCell ref="AK325:AP325"/>
    <mergeCell ref="AQ325:AW325"/>
    <mergeCell ref="A326:T326"/>
    <mergeCell ref="U326:X326"/>
    <mergeCell ref="Y326:AD326"/>
    <mergeCell ref="AE326:AJ326"/>
    <mergeCell ref="AK326:AP326"/>
    <mergeCell ref="AQ326:AW326"/>
    <mergeCell ref="A323:T323"/>
    <mergeCell ref="U323:X323"/>
    <mergeCell ref="Y323:AD323"/>
    <mergeCell ref="AE323:AJ323"/>
    <mergeCell ref="AK323:AP323"/>
    <mergeCell ref="AQ323:AW323"/>
    <mergeCell ref="A324:T324"/>
    <mergeCell ref="U324:X324"/>
    <mergeCell ref="Y324:AD324"/>
    <mergeCell ref="AE324:AJ324"/>
    <mergeCell ref="AK324:AP324"/>
    <mergeCell ref="AQ324:AW324"/>
    <mergeCell ref="A321:T321"/>
    <mergeCell ref="A322:T322"/>
    <mergeCell ref="U322:X322"/>
    <mergeCell ref="Y322:AD322"/>
    <mergeCell ref="AE322:AJ322"/>
    <mergeCell ref="AK322:AP322"/>
    <mergeCell ref="AQ322:AW322"/>
    <mergeCell ref="U319:X321"/>
    <mergeCell ref="Y319:AD321"/>
    <mergeCell ref="AE319:AJ321"/>
    <mergeCell ref="AK319:AP321"/>
    <mergeCell ref="AQ319:AW321"/>
    <mergeCell ref="A315:AW317"/>
    <mergeCell ref="A319:T319"/>
    <mergeCell ref="A320:T320"/>
    <mergeCell ref="A318:AW318"/>
    <mergeCell ref="A307:AW307"/>
    <mergeCell ref="A308:AW308"/>
    <mergeCell ref="A309:AW309"/>
    <mergeCell ref="A310:AW310"/>
    <mergeCell ref="A311:AW311"/>
    <mergeCell ref="A312:AW312"/>
    <mergeCell ref="A314:AW314"/>
    <mergeCell ref="A298:T298"/>
    <mergeCell ref="U298:X298"/>
    <mergeCell ref="Y298:AD298"/>
    <mergeCell ref="AE298:AJ298"/>
    <mergeCell ref="AK298:AP298"/>
    <mergeCell ref="AQ298:AW298"/>
    <mergeCell ref="A297:T297"/>
    <mergeCell ref="U297:X297"/>
    <mergeCell ref="Y297:AD297"/>
    <mergeCell ref="AE297:AJ297"/>
    <mergeCell ref="AK297:AP297"/>
    <mergeCell ref="AQ297:AW297"/>
    <mergeCell ref="A296:T296"/>
    <mergeCell ref="U296:X296"/>
    <mergeCell ref="Y296:AD296"/>
    <mergeCell ref="AE296:AJ296"/>
    <mergeCell ref="AK296:AP296"/>
    <mergeCell ref="AQ296:AW296"/>
    <mergeCell ref="A294:T294"/>
    <mergeCell ref="U294:X294"/>
    <mergeCell ref="Y294:AD294"/>
    <mergeCell ref="AE294:AJ294"/>
    <mergeCell ref="AK294:AP294"/>
    <mergeCell ref="AQ294:AW294"/>
    <mergeCell ref="A295:T295"/>
    <mergeCell ref="U295:X295"/>
    <mergeCell ref="Y295:AD295"/>
    <mergeCell ref="AE295:AJ295"/>
    <mergeCell ref="AK295:AP295"/>
    <mergeCell ref="AQ295:AW295"/>
    <mergeCell ref="A292:T292"/>
    <mergeCell ref="U292:X292"/>
    <mergeCell ref="Y292:AD292"/>
    <mergeCell ref="AE292:AJ292"/>
    <mergeCell ref="AK292:AP292"/>
    <mergeCell ref="AQ292:AW292"/>
    <mergeCell ref="A293:T293"/>
    <mergeCell ref="U293:X293"/>
    <mergeCell ref="Y293:AD293"/>
    <mergeCell ref="AE293:AJ293"/>
    <mergeCell ref="AK293:AP293"/>
    <mergeCell ref="AQ293:AW293"/>
    <mergeCell ref="A290:T290"/>
    <mergeCell ref="U290:X290"/>
    <mergeCell ref="Y290:AD290"/>
    <mergeCell ref="AE290:AJ290"/>
    <mergeCell ref="AK290:AP290"/>
    <mergeCell ref="AQ290:AW290"/>
    <mergeCell ref="A291:T291"/>
    <mergeCell ref="U291:X291"/>
    <mergeCell ref="Y291:AD291"/>
    <mergeCell ref="AE291:AJ291"/>
    <mergeCell ref="AK291:AP291"/>
    <mergeCell ref="AQ291:AW291"/>
    <mergeCell ref="A288:T288"/>
    <mergeCell ref="U288:X288"/>
    <mergeCell ref="Y288:AD288"/>
    <mergeCell ref="AE288:AJ288"/>
    <mergeCell ref="AK288:AP288"/>
    <mergeCell ref="AQ288:AW288"/>
    <mergeCell ref="A289:T289"/>
    <mergeCell ref="U289:X289"/>
    <mergeCell ref="Y289:AD289"/>
    <mergeCell ref="AE289:AJ289"/>
    <mergeCell ref="AK289:AP289"/>
    <mergeCell ref="AQ289:AW289"/>
    <mergeCell ref="A286:T286"/>
    <mergeCell ref="U286:X286"/>
    <mergeCell ref="Y286:AD286"/>
    <mergeCell ref="AE286:AJ286"/>
    <mergeCell ref="AK286:AP286"/>
    <mergeCell ref="AQ286:AW286"/>
    <mergeCell ref="A287:T287"/>
    <mergeCell ref="U287:X287"/>
    <mergeCell ref="Y287:AD287"/>
    <mergeCell ref="AE287:AJ287"/>
    <mergeCell ref="AK287:AP287"/>
    <mergeCell ref="AQ287:AW287"/>
    <mergeCell ref="A284:T284"/>
    <mergeCell ref="U284:X284"/>
    <mergeCell ref="Y284:AD284"/>
    <mergeCell ref="AE284:AJ284"/>
    <mergeCell ref="AK284:AP284"/>
    <mergeCell ref="AQ284:AW284"/>
    <mergeCell ref="A285:T285"/>
    <mergeCell ref="U285:X285"/>
    <mergeCell ref="Y285:AD285"/>
    <mergeCell ref="AE285:AJ285"/>
    <mergeCell ref="AK285:AP285"/>
    <mergeCell ref="AQ285:AW285"/>
    <mergeCell ref="A282:T282"/>
    <mergeCell ref="U282:X282"/>
    <mergeCell ref="Y282:AD282"/>
    <mergeCell ref="AE282:AJ282"/>
    <mergeCell ref="AK282:AP282"/>
    <mergeCell ref="AQ282:AW282"/>
    <mergeCell ref="A283:T283"/>
    <mergeCell ref="U283:X283"/>
    <mergeCell ref="Y283:AD283"/>
    <mergeCell ref="AE283:AJ283"/>
    <mergeCell ref="AK283:AP283"/>
    <mergeCell ref="AQ283:AW283"/>
    <mergeCell ref="AK279:AP279"/>
    <mergeCell ref="A280:T280"/>
    <mergeCell ref="U280:X280"/>
    <mergeCell ref="Y280:AD280"/>
    <mergeCell ref="AE280:AJ280"/>
    <mergeCell ref="AK280:AP280"/>
    <mergeCell ref="AQ280:AW280"/>
    <mergeCell ref="A281:T281"/>
    <mergeCell ref="U281:X281"/>
    <mergeCell ref="Y281:AD281"/>
    <mergeCell ref="AE281:AJ281"/>
    <mergeCell ref="AK281:AP281"/>
    <mergeCell ref="AQ281:AW281"/>
    <mergeCell ref="A279:T279"/>
    <mergeCell ref="U279:X279"/>
    <mergeCell ref="Y279:AD279"/>
    <mergeCell ref="AE279:AJ279"/>
    <mergeCell ref="AQ279:AW279"/>
    <mergeCell ref="A277:T277"/>
    <mergeCell ref="U277:X277"/>
    <mergeCell ref="Y277:AD277"/>
    <mergeCell ref="AE277:AJ277"/>
    <mergeCell ref="AK277:AP277"/>
    <mergeCell ref="AQ277:AW277"/>
    <mergeCell ref="A278:T278"/>
    <mergeCell ref="U278:X278"/>
    <mergeCell ref="Y278:AD278"/>
    <mergeCell ref="AE278:AJ278"/>
    <mergeCell ref="AK278:AP278"/>
    <mergeCell ref="AQ278:AW278"/>
    <mergeCell ref="A274:T274"/>
    <mergeCell ref="U274:X274"/>
    <mergeCell ref="Y274:AD274"/>
    <mergeCell ref="AE274:AJ274"/>
    <mergeCell ref="AK274:AP274"/>
    <mergeCell ref="AQ274:AW274"/>
    <mergeCell ref="AK275:AP275"/>
    <mergeCell ref="A276:T276"/>
    <mergeCell ref="U276:X276"/>
    <mergeCell ref="Y276:AD276"/>
    <mergeCell ref="AE276:AJ276"/>
    <mergeCell ref="AK276:AP276"/>
    <mergeCell ref="AQ276:AW276"/>
    <mergeCell ref="A275:T275"/>
    <mergeCell ref="U275:X275"/>
    <mergeCell ref="Y275:AD275"/>
    <mergeCell ref="AE275:AJ275"/>
    <mergeCell ref="AQ275:AW275"/>
    <mergeCell ref="A272:T272"/>
    <mergeCell ref="U272:X272"/>
    <mergeCell ref="Y272:AD272"/>
    <mergeCell ref="AE272:AJ272"/>
    <mergeCell ref="AK272:AP272"/>
    <mergeCell ref="AQ272:AW272"/>
    <mergeCell ref="A273:T273"/>
    <mergeCell ref="U273:X273"/>
    <mergeCell ref="Y273:AD273"/>
    <mergeCell ref="AE273:AJ273"/>
    <mergeCell ref="AK273:AP273"/>
    <mergeCell ref="AQ273:AW273"/>
    <mergeCell ref="A270:T270"/>
    <mergeCell ref="U270:X270"/>
    <mergeCell ref="Y270:AD270"/>
    <mergeCell ref="AE270:AJ270"/>
    <mergeCell ref="AK270:AP270"/>
    <mergeCell ref="AQ270:AW270"/>
    <mergeCell ref="A271:T271"/>
    <mergeCell ref="U271:X271"/>
    <mergeCell ref="Y271:AD271"/>
    <mergeCell ref="AE271:AJ271"/>
    <mergeCell ref="AK271:AP271"/>
    <mergeCell ref="AQ271:AW271"/>
    <mergeCell ref="A268:T268"/>
    <mergeCell ref="U268:X268"/>
    <mergeCell ref="Y268:AD268"/>
    <mergeCell ref="AE268:AJ268"/>
    <mergeCell ref="AK268:AP268"/>
    <mergeCell ref="AQ268:AW268"/>
    <mergeCell ref="A269:T269"/>
    <mergeCell ref="U269:X269"/>
    <mergeCell ref="Y269:AD269"/>
    <mergeCell ref="AE269:AJ269"/>
    <mergeCell ref="AK269:AP269"/>
    <mergeCell ref="AQ269:AW269"/>
    <mergeCell ref="A266:T266"/>
    <mergeCell ref="U266:X266"/>
    <mergeCell ref="Y266:AD266"/>
    <mergeCell ref="AE266:AJ266"/>
    <mergeCell ref="AK266:AP266"/>
    <mergeCell ref="AQ266:AW266"/>
    <mergeCell ref="A267:T267"/>
    <mergeCell ref="U267:X267"/>
    <mergeCell ref="Y267:AD267"/>
    <mergeCell ref="AE267:AJ267"/>
    <mergeCell ref="AK267:AP267"/>
    <mergeCell ref="AQ267:AW267"/>
    <mergeCell ref="A264:T264"/>
    <mergeCell ref="U264:X264"/>
    <mergeCell ref="Y264:AD264"/>
    <mergeCell ref="AE264:AJ264"/>
    <mergeCell ref="AK264:AP264"/>
    <mergeCell ref="AQ264:AW264"/>
    <mergeCell ref="A265:T265"/>
    <mergeCell ref="U265:X265"/>
    <mergeCell ref="Y265:AD265"/>
    <mergeCell ref="AE265:AJ265"/>
    <mergeCell ref="AK265:AP265"/>
    <mergeCell ref="AQ265:AW265"/>
    <mergeCell ref="A259:AW259"/>
    <mergeCell ref="A261:T261"/>
    <mergeCell ref="U261:X263"/>
    <mergeCell ref="Y261:AD263"/>
    <mergeCell ref="AE261:AJ263"/>
    <mergeCell ref="AK261:AP263"/>
    <mergeCell ref="AQ261:AW263"/>
    <mergeCell ref="A262:T262"/>
    <mergeCell ref="A263:T263"/>
    <mergeCell ref="A252:AW252"/>
    <mergeCell ref="A254:AW254"/>
    <mergeCell ref="A255:AW255"/>
    <mergeCell ref="A256:AW256"/>
    <mergeCell ref="A257:AW257"/>
    <mergeCell ref="AQ243:AW243"/>
    <mergeCell ref="A243:T243"/>
    <mergeCell ref="U243:X243"/>
    <mergeCell ref="Y243:AD243"/>
    <mergeCell ref="AE243:AJ243"/>
    <mergeCell ref="AK243:AP243"/>
    <mergeCell ref="AQ240:AW240"/>
    <mergeCell ref="A241:T241"/>
    <mergeCell ref="U241:X241"/>
    <mergeCell ref="Y241:AD241"/>
    <mergeCell ref="AE241:AJ241"/>
    <mergeCell ref="AK241:AP241"/>
    <mergeCell ref="AQ241:AW241"/>
    <mergeCell ref="A240:T240"/>
    <mergeCell ref="U240:X240"/>
    <mergeCell ref="Y240:AD240"/>
    <mergeCell ref="AE240:AJ240"/>
    <mergeCell ref="AK240:AP240"/>
    <mergeCell ref="A244:T244"/>
    <mergeCell ref="U244:X244"/>
    <mergeCell ref="Y244:AD244"/>
    <mergeCell ref="AE244:AJ244"/>
    <mergeCell ref="AK244:AP244"/>
    <mergeCell ref="AQ244:AW244"/>
    <mergeCell ref="AK242:AP242"/>
    <mergeCell ref="A242:T242"/>
    <mergeCell ref="U242:X242"/>
    <mergeCell ref="AQ239:AW239"/>
    <mergeCell ref="A238:T238"/>
    <mergeCell ref="U238:X238"/>
    <mergeCell ref="Y238:AD238"/>
    <mergeCell ref="AE238:AJ238"/>
    <mergeCell ref="AK238:AP238"/>
    <mergeCell ref="AQ236:AW236"/>
    <mergeCell ref="A237:T237"/>
    <mergeCell ref="U237:X237"/>
    <mergeCell ref="Y237:AD237"/>
    <mergeCell ref="AE237:AJ237"/>
    <mergeCell ref="AK237:AP237"/>
    <mergeCell ref="AQ237:AW237"/>
    <mergeCell ref="A236:T236"/>
    <mergeCell ref="U236:X236"/>
    <mergeCell ref="Y236:AD236"/>
    <mergeCell ref="AE236:AJ236"/>
    <mergeCell ref="AK236:AP236"/>
    <mergeCell ref="AQ238:AW238"/>
    <mergeCell ref="A239:T239"/>
    <mergeCell ref="U239:X239"/>
    <mergeCell ref="Y239:AD239"/>
    <mergeCell ref="AE239:AJ239"/>
    <mergeCell ref="AK239:AP239"/>
    <mergeCell ref="AQ234:AW234"/>
    <mergeCell ref="A235:T235"/>
    <mergeCell ref="U235:X235"/>
    <mergeCell ref="Y235:AD235"/>
    <mergeCell ref="AE235:AJ235"/>
    <mergeCell ref="AK235:AP235"/>
    <mergeCell ref="AQ235:AW235"/>
    <mergeCell ref="A234:T234"/>
    <mergeCell ref="U234:X234"/>
    <mergeCell ref="Y234:AD234"/>
    <mergeCell ref="AE234:AJ234"/>
    <mergeCell ref="AK234:AP234"/>
    <mergeCell ref="AQ232:AW232"/>
    <mergeCell ref="A233:T233"/>
    <mergeCell ref="U233:X233"/>
    <mergeCell ref="Y233:AD233"/>
    <mergeCell ref="AE233:AJ233"/>
    <mergeCell ref="AK233:AP233"/>
    <mergeCell ref="AQ233:AW233"/>
    <mergeCell ref="A232:T232"/>
    <mergeCell ref="U232:X232"/>
    <mergeCell ref="Y232:AD232"/>
    <mergeCell ref="AE232:AJ232"/>
    <mergeCell ref="AK232:AP232"/>
    <mergeCell ref="AQ230:AW230"/>
    <mergeCell ref="A231:T231"/>
    <mergeCell ref="U231:X231"/>
    <mergeCell ref="Y231:AD231"/>
    <mergeCell ref="AE231:AJ231"/>
    <mergeCell ref="AK231:AP231"/>
    <mergeCell ref="AQ231:AW231"/>
    <mergeCell ref="A230:T230"/>
    <mergeCell ref="U230:X230"/>
    <mergeCell ref="Y230:AD230"/>
    <mergeCell ref="AE230:AJ230"/>
    <mergeCell ref="AK230:AP230"/>
    <mergeCell ref="AQ228:AW228"/>
    <mergeCell ref="A229:T229"/>
    <mergeCell ref="U229:X229"/>
    <mergeCell ref="Y229:AD229"/>
    <mergeCell ref="AE229:AJ229"/>
    <mergeCell ref="AK229:AP229"/>
    <mergeCell ref="AQ229:AW229"/>
    <mergeCell ref="A228:T228"/>
    <mergeCell ref="U228:X228"/>
    <mergeCell ref="Y228:AD228"/>
    <mergeCell ref="AE228:AJ228"/>
    <mergeCell ref="AK228:AP228"/>
    <mergeCell ref="AQ226:AW226"/>
    <mergeCell ref="A227:T227"/>
    <mergeCell ref="U227:X227"/>
    <mergeCell ref="Y227:AD227"/>
    <mergeCell ref="AE227:AJ227"/>
    <mergeCell ref="AK227:AP227"/>
    <mergeCell ref="AQ227:AW227"/>
    <mergeCell ref="A226:T226"/>
    <mergeCell ref="U226:X226"/>
    <mergeCell ref="Y226:AD226"/>
    <mergeCell ref="AE226:AJ226"/>
    <mergeCell ref="AK226:AP226"/>
    <mergeCell ref="AQ224:AW224"/>
    <mergeCell ref="A225:T225"/>
    <mergeCell ref="U225:X225"/>
    <mergeCell ref="Y225:AD225"/>
    <mergeCell ref="AE225:AJ225"/>
    <mergeCell ref="AK225:AP225"/>
    <mergeCell ref="AQ225:AW225"/>
    <mergeCell ref="A224:T224"/>
    <mergeCell ref="U224:X224"/>
    <mergeCell ref="Y224:AD224"/>
    <mergeCell ref="AE224:AJ224"/>
    <mergeCell ref="AK224:AP224"/>
    <mergeCell ref="AQ222:AW222"/>
    <mergeCell ref="A223:T223"/>
    <mergeCell ref="U223:X223"/>
    <mergeCell ref="Y223:AD223"/>
    <mergeCell ref="AE223:AJ223"/>
    <mergeCell ref="AK223:AP223"/>
    <mergeCell ref="AQ223:AW223"/>
    <mergeCell ref="A222:T222"/>
    <mergeCell ref="U222:X222"/>
    <mergeCell ref="Y222:AD222"/>
    <mergeCell ref="AE222:AJ222"/>
    <mergeCell ref="AK222:AP222"/>
    <mergeCell ref="AQ220:AW220"/>
    <mergeCell ref="A221:T221"/>
    <mergeCell ref="U221:X221"/>
    <mergeCell ref="Y221:AD221"/>
    <mergeCell ref="AE221:AJ221"/>
    <mergeCell ref="AK221:AP221"/>
    <mergeCell ref="AQ221:AW221"/>
    <mergeCell ref="A220:T220"/>
    <mergeCell ref="U220:X220"/>
    <mergeCell ref="Y220:AD220"/>
    <mergeCell ref="AE220:AJ220"/>
    <mergeCell ref="AK220:AP220"/>
    <mergeCell ref="AQ218:AW218"/>
    <mergeCell ref="A219:T219"/>
    <mergeCell ref="U219:X219"/>
    <mergeCell ref="Y219:AD219"/>
    <mergeCell ref="AE219:AJ219"/>
    <mergeCell ref="AK219:AP219"/>
    <mergeCell ref="AQ219:AW219"/>
    <mergeCell ref="A218:T218"/>
    <mergeCell ref="U218:X218"/>
    <mergeCell ref="Y218:AD218"/>
    <mergeCell ref="AE218:AJ218"/>
    <mergeCell ref="AK218:AP218"/>
    <mergeCell ref="AQ216:AW216"/>
    <mergeCell ref="A217:T217"/>
    <mergeCell ref="U217:X217"/>
    <mergeCell ref="Y217:AD217"/>
    <mergeCell ref="AE217:AJ217"/>
    <mergeCell ref="AK217:AP217"/>
    <mergeCell ref="AQ217:AW217"/>
    <mergeCell ref="A216:T216"/>
    <mergeCell ref="U216:X216"/>
    <mergeCell ref="Y216:AD216"/>
    <mergeCell ref="AE216:AJ216"/>
    <mergeCell ref="AK216:AP216"/>
    <mergeCell ref="AQ214:AW214"/>
    <mergeCell ref="A215:T215"/>
    <mergeCell ref="U215:X215"/>
    <mergeCell ref="Y215:AD215"/>
    <mergeCell ref="AE215:AJ215"/>
    <mergeCell ref="AK215:AP215"/>
    <mergeCell ref="AQ215:AW215"/>
    <mergeCell ref="A214:T214"/>
    <mergeCell ref="U214:X214"/>
    <mergeCell ref="Y214:AD214"/>
    <mergeCell ref="AE214:AJ214"/>
    <mergeCell ref="AK214:AP214"/>
    <mergeCell ref="AQ211:AW211"/>
    <mergeCell ref="A212:T212"/>
    <mergeCell ref="U212:X212"/>
    <mergeCell ref="Y212:AD212"/>
    <mergeCell ref="AE212:AJ212"/>
    <mergeCell ref="AK212:AP212"/>
    <mergeCell ref="AQ212:AW212"/>
    <mergeCell ref="A211:T211"/>
    <mergeCell ref="U211:X211"/>
    <mergeCell ref="Y211:AD211"/>
    <mergeCell ref="AE211:AJ211"/>
    <mergeCell ref="AK211:AP211"/>
    <mergeCell ref="AK213:AP213"/>
    <mergeCell ref="AQ208:AW208"/>
    <mergeCell ref="A210:T210"/>
    <mergeCell ref="U210:X210"/>
    <mergeCell ref="Y210:AD210"/>
    <mergeCell ref="AE210:AJ210"/>
    <mergeCell ref="AK210:AP210"/>
    <mergeCell ref="AQ210:AW210"/>
    <mergeCell ref="A208:T208"/>
    <mergeCell ref="U208:X208"/>
    <mergeCell ref="Y208:AD208"/>
    <mergeCell ref="AE208:AJ208"/>
    <mergeCell ref="AK208:AP208"/>
    <mergeCell ref="AK209:AP209"/>
    <mergeCell ref="AQ206:AW206"/>
    <mergeCell ref="A207:T207"/>
    <mergeCell ref="U207:X207"/>
    <mergeCell ref="Y207:AD207"/>
    <mergeCell ref="AE207:AJ207"/>
    <mergeCell ref="AK207:AP207"/>
    <mergeCell ref="AQ207:AW207"/>
    <mergeCell ref="A206:T206"/>
    <mergeCell ref="U206:X206"/>
    <mergeCell ref="Y206:AD206"/>
    <mergeCell ref="AE206:AJ206"/>
    <mergeCell ref="AK206:AP206"/>
    <mergeCell ref="A201:T201"/>
    <mergeCell ref="U198:X198"/>
    <mergeCell ref="U199:X199"/>
    <mergeCell ref="U200:X200"/>
    <mergeCell ref="U201:X201"/>
    <mergeCell ref="AQ204:AW204"/>
    <mergeCell ref="A205:T205"/>
    <mergeCell ref="U205:X205"/>
    <mergeCell ref="Y205:AD205"/>
    <mergeCell ref="AE205:AJ205"/>
    <mergeCell ref="AK205:AP205"/>
    <mergeCell ref="AQ205:AW205"/>
    <mergeCell ref="A204:T204"/>
    <mergeCell ref="U204:X204"/>
    <mergeCell ref="Y204:AD204"/>
    <mergeCell ref="AE204:AJ204"/>
    <mergeCell ref="AK204:AP204"/>
    <mergeCell ref="AQ202:AW202"/>
    <mergeCell ref="A203:T203"/>
    <mergeCell ref="U203:X203"/>
    <mergeCell ref="Y203:AD203"/>
    <mergeCell ref="AE203:AJ203"/>
    <mergeCell ref="AK203:AP203"/>
    <mergeCell ref="AQ203:AW203"/>
    <mergeCell ref="A202:T202"/>
    <mergeCell ref="U202:X202"/>
    <mergeCell ref="Y202:AD202"/>
    <mergeCell ref="AE202:AJ202"/>
    <mergeCell ref="AK202:AP202"/>
    <mergeCell ref="U194:X197"/>
    <mergeCell ref="Y194:AD197"/>
    <mergeCell ref="AE194:AJ197"/>
    <mergeCell ref="AK194:AP197"/>
    <mergeCell ref="AQ194:AW197"/>
    <mergeCell ref="A197:T197"/>
    <mergeCell ref="A196:T196"/>
    <mergeCell ref="A195:T195"/>
    <mergeCell ref="A192:AW192"/>
    <mergeCell ref="A193:AW193"/>
    <mergeCell ref="A194:T194"/>
    <mergeCell ref="A190:AW190"/>
    <mergeCell ref="A191:AW191"/>
    <mergeCell ref="AK198:AP198"/>
    <mergeCell ref="AK199:AP199"/>
    <mergeCell ref="AK200:AP200"/>
    <mergeCell ref="AK201:AP201"/>
    <mergeCell ref="AQ198:AW198"/>
    <mergeCell ref="AQ199:AW199"/>
    <mergeCell ref="AQ200:AW200"/>
    <mergeCell ref="AQ201:AW201"/>
    <mergeCell ref="Y198:AD198"/>
    <mergeCell ref="Y199:AD199"/>
    <mergeCell ref="Y200:AD200"/>
    <mergeCell ref="Y201:AD201"/>
    <mergeCell ref="AE198:AJ198"/>
    <mergeCell ref="AE199:AJ199"/>
    <mergeCell ref="AE200:AJ200"/>
    <mergeCell ref="AE201:AJ201"/>
    <mergeCell ref="A198:T198"/>
    <mergeCell ref="A199:T199"/>
    <mergeCell ref="A200:T200"/>
    <mergeCell ref="A180:AW180"/>
    <mergeCell ref="A182:AW182"/>
    <mergeCell ref="A185:AW185"/>
    <mergeCell ref="A181:AW181"/>
    <mergeCell ref="A183:AA183"/>
    <mergeCell ref="A184:AA184"/>
    <mergeCell ref="AB183:AW183"/>
    <mergeCell ref="AB184:AW184"/>
    <mergeCell ref="A138:AW138"/>
    <mergeCell ref="A140:AW140"/>
    <mergeCell ref="A143:AW143"/>
    <mergeCell ref="A142:AW142"/>
    <mergeCell ref="A147:AW147"/>
    <mergeCell ref="A149:AW149"/>
    <mergeCell ref="A151:AW151"/>
    <mergeCell ref="A153:AW153"/>
    <mergeCell ref="A150:AW150"/>
    <mergeCell ref="A152:AW152"/>
    <mergeCell ref="A139:AW139"/>
    <mergeCell ref="A141:AW141"/>
    <mergeCell ref="A146:AW146"/>
    <mergeCell ref="A148:AW148"/>
    <mergeCell ref="A145:AW145"/>
    <mergeCell ref="A144:AW144"/>
    <mergeCell ref="A154:AW154"/>
    <mergeCell ref="A129:Q129"/>
    <mergeCell ref="R129:AG129"/>
    <mergeCell ref="AH129:AW129"/>
    <mergeCell ref="A130:Q130"/>
    <mergeCell ref="R130:AG130"/>
    <mergeCell ref="AH130:AW130"/>
    <mergeCell ref="A126:AW126"/>
    <mergeCell ref="A127:AW127"/>
    <mergeCell ref="A128:AW128"/>
    <mergeCell ref="A117:AW117"/>
    <mergeCell ref="A118:AW118"/>
    <mergeCell ref="A121:AW121"/>
    <mergeCell ref="A124:AW124"/>
    <mergeCell ref="A125:AW125"/>
    <mergeCell ref="A123:X123"/>
    <mergeCell ref="Y123:AJ123"/>
    <mergeCell ref="AK123:AW123"/>
    <mergeCell ref="A119:AW119"/>
    <mergeCell ref="A120:AW120"/>
    <mergeCell ref="A122:X122"/>
    <mergeCell ref="Y122:AJ122"/>
    <mergeCell ref="AK122:AW122"/>
    <mergeCell ref="A116:X116"/>
    <mergeCell ref="Y116:AJ116"/>
    <mergeCell ref="AK116:AW116"/>
    <mergeCell ref="AK115:AW115"/>
    <mergeCell ref="Y115:AJ115"/>
    <mergeCell ref="A112:AW112"/>
    <mergeCell ref="A113:X113"/>
    <mergeCell ref="Y113:AW113"/>
    <mergeCell ref="A114:X114"/>
    <mergeCell ref="Y114:AW114"/>
    <mergeCell ref="A109:Q109"/>
    <mergeCell ref="R109:AG109"/>
    <mergeCell ref="AH109:AW109"/>
    <mergeCell ref="A111:AW111"/>
    <mergeCell ref="A110:AW110"/>
    <mergeCell ref="Z106:AP106"/>
    <mergeCell ref="AQ106:AW106"/>
    <mergeCell ref="AH108:AW108"/>
    <mergeCell ref="R108:AG108"/>
    <mergeCell ref="A108:Q108"/>
    <mergeCell ref="A107:AW107"/>
    <mergeCell ref="R106:Y106"/>
    <mergeCell ref="Z105:AP105"/>
    <mergeCell ref="AQ105:AW105"/>
    <mergeCell ref="Z99:AP99"/>
    <mergeCell ref="AQ99:AW99"/>
    <mergeCell ref="Z100:AP100"/>
    <mergeCell ref="AQ100:AW100"/>
    <mergeCell ref="Z101:AP101"/>
    <mergeCell ref="Z97:AP97"/>
    <mergeCell ref="AQ97:AW97"/>
    <mergeCell ref="Z98:AP98"/>
    <mergeCell ref="AQ98:AW98"/>
    <mergeCell ref="R103:Y103"/>
    <mergeCell ref="R104:Y104"/>
    <mergeCell ref="R105:Y105"/>
    <mergeCell ref="A115:X115"/>
    <mergeCell ref="AD79:AM79"/>
    <mergeCell ref="AN80:AW80"/>
    <mergeCell ref="AN79:AW79"/>
    <mergeCell ref="A103:Q103"/>
    <mergeCell ref="A104:Q104"/>
    <mergeCell ref="A97:Q97"/>
    <mergeCell ref="A88:AW88"/>
    <mergeCell ref="A86:AC86"/>
    <mergeCell ref="A85:AC85"/>
    <mergeCell ref="R97:Y97"/>
    <mergeCell ref="A98:Q98"/>
    <mergeCell ref="A99:Q99"/>
    <mergeCell ref="A100:Q100"/>
    <mergeCell ref="R98:Y98"/>
    <mergeCell ref="R99:Y99"/>
    <mergeCell ref="R100:Y100"/>
    <mergeCell ref="A92:M92"/>
    <mergeCell ref="N92:Y92"/>
    <mergeCell ref="Z92:AK92"/>
    <mergeCell ref="AL92:AW92"/>
    <mergeCell ref="Z103:AP103"/>
    <mergeCell ref="Z104:AP104"/>
    <mergeCell ref="A95:AW95"/>
    <mergeCell ref="A48:AW48"/>
    <mergeCell ref="A64:AW64"/>
    <mergeCell ref="A53:AW53"/>
    <mergeCell ref="A54:AW54"/>
    <mergeCell ref="A58:AW58"/>
    <mergeCell ref="A60:AW60"/>
    <mergeCell ref="A50:AW50"/>
    <mergeCell ref="AL90:AW90"/>
    <mergeCell ref="Z90:AK90"/>
    <mergeCell ref="A90:M90"/>
    <mergeCell ref="N90:Y90"/>
    <mergeCell ref="AD85:AW85"/>
    <mergeCell ref="AD86:AW86"/>
    <mergeCell ref="AD76:AW76"/>
    <mergeCell ref="AD75:AW75"/>
    <mergeCell ref="A76:AC76"/>
    <mergeCell ref="A75:AC75"/>
    <mergeCell ref="A62:AW62"/>
    <mergeCell ref="A73:AW73"/>
    <mergeCell ref="AD81:AM81"/>
    <mergeCell ref="AN81:AW81"/>
    <mergeCell ref="AD82:AH82"/>
    <mergeCell ref="AI82:AM82"/>
    <mergeCell ref="AN82:AR82"/>
    <mergeCell ref="AS82:AW82"/>
    <mergeCell ref="AD78:AW78"/>
    <mergeCell ref="AD77:AW77"/>
    <mergeCell ref="A78:AC78"/>
    <mergeCell ref="A77:AC77"/>
    <mergeCell ref="AD80:AM80"/>
    <mergeCell ref="A24:AW24"/>
    <mergeCell ref="A1:J1"/>
    <mergeCell ref="A7:AW7"/>
    <mergeCell ref="A5:AW5"/>
    <mergeCell ref="A9:AW9"/>
    <mergeCell ref="A11:AW11"/>
    <mergeCell ref="A13:AW13"/>
    <mergeCell ref="A15:AW15"/>
    <mergeCell ref="A33:AW33"/>
    <mergeCell ref="A44:AW44"/>
    <mergeCell ref="A46:AW46"/>
    <mergeCell ref="A25:AW25"/>
    <mergeCell ref="A27:AW27"/>
    <mergeCell ref="A29:AW29"/>
    <mergeCell ref="A18:AW18"/>
    <mergeCell ref="A20:AW20"/>
    <mergeCell ref="A21:AW21"/>
    <mergeCell ref="A22:AW22"/>
    <mergeCell ref="A23:AW23"/>
    <mergeCell ref="A35:AW35"/>
    <mergeCell ref="A43:AW43"/>
    <mergeCell ref="A3:AJ3"/>
    <mergeCell ref="A17:AW17"/>
    <mergeCell ref="A31:AW31"/>
    <mergeCell ref="A82:AC82"/>
    <mergeCell ref="AD83:AM83"/>
    <mergeCell ref="AN83:AW83"/>
    <mergeCell ref="A83:AC83"/>
    <mergeCell ref="A81:AC81"/>
    <mergeCell ref="A630:AW630"/>
    <mergeCell ref="AD84:AH84"/>
    <mergeCell ref="A578:AW578"/>
    <mergeCell ref="A580:AW580"/>
    <mergeCell ref="A592:AW592"/>
    <mergeCell ref="A581:AW581"/>
    <mergeCell ref="A582:AW582"/>
    <mergeCell ref="A583:AW583"/>
    <mergeCell ref="A584:AW584"/>
    <mergeCell ref="A585:AW585"/>
    <mergeCell ref="A586:AW586"/>
    <mergeCell ref="A587:AW587"/>
    <mergeCell ref="A588:AW588"/>
    <mergeCell ref="A589:AW589"/>
    <mergeCell ref="A590:AW590"/>
    <mergeCell ref="A591:AW591"/>
    <mergeCell ref="AI84:AM84"/>
    <mergeCell ref="AN84:AW84"/>
    <mergeCell ref="A84:AC84"/>
    <mergeCell ref="A105:Q105"/>
    <mergeCell ref="A106:Q106"/>
    <mergeCell ref="A93:M93"/>
    <mergeCell ref="N93:Y93"/>
    <mergeCell ref="Z93:AK93"/>
    <mergeCell ref="AL93:AW93"/>
    <mergeCell ref="A91:M91"/>
    <mergeCell ref="N91:Y91"/>
    <mergeCell ref="Z91:AK91"/>
    <mergeCell ref="AL91:AW91"/>
    <mergeCell ref="Z991:AD991"/>
    <mergeCell ref="AE991:AW991"/>
    <mergeCell ref="Z969:AD969"/>
    <mergeCell ref="AE969:AW969"/>
    <mergeCell ref="Z970:AD970"/>
    <mergeCell ref="AE970:AW970"/>
    <mergeCell ref="Z971:AD971"/>
    <mergeCell ref="AE971:AW971"/>
    <mergeCell ref="Z972:AD972"/>
    <mergeCell ref="A956:AW956"/>
    <mergeCell ref="A957:AW957"/>
    <mergeCell ref="A611:AW611"/>
    <mergeCell ref="A597:R597"/>
    <mergeCell ref="S597:AW597"/>
    <mergeCell ref="A598:R598"/>
    <mergeCell ref="S598:AW598"/>
    <mergeCell ref="A599:R599"/>
    <mergeCell ref="S599:AW599"/>
    <mergeCell ref="A600:R600"/>
    <mergeCell ref="S600:AW600"/>
    <mergeCell ref="A601:R601"/>
    <mergeCell ref="S601:AW601"/>
    <mergeCell ref="A602:R602"/>
    <mergeCell ref="S602:AW602"/>
    <mergeCell ref="A603:R603"/>
    <mergeCell ref="S603:AW603"/>
    <mergeCell ref="A604:R604"/>
    <mergeCell ref="A958:E958"/>
    <mergeCell ref="A959:E959"/>
    <mergeCell ref="A960:E960"/>
    <mergeCell ref="A993:E993"/>
    <mergeCell ref="F993:X993"/>
    <mergeCell ref="A994:E994"/>
    <mergeCell ref="F994:X994"/>
    <mergeCell ref="A995:E995"/>
    <mergeCell ref="F995:X995"/>
    <mergeCell ref="A996:E996"/>
    <mergeCell ref="F996:X996"/>
    <mergeCell ref="Z993:AD993"/>
    <mergeCell ref="AE993:AW993"/>
    <mergeCell ref="Z994:AD994"/>
    <mergeCell ref="AE994:AW994"/>
    <mergeCell ref="Z995:AD995"/>
    <mergeCell ref="AE995:AW995"/>
    <mergeCell ref="A982:E982"/>
    <mergeCell ref="F982:X982"/>
    <mergeCell ref="A983:E983"/>
    <mergeCell ref="F983:X983"/>
    <mergeCell ref="A984:E984"/>
    <mergeCell ref="F984:X984"/>
    <mergeCell ref="A985:E985"/>
    <mergeCell ref="F985:X985"/>
    <mergeCell ref="A986:E986"/>
    <mergeCell ref="F986:X986"/>
    <mergeCell ref="AE986:AW986"/>
    <mergeCell ref="Z987:AD987"/>
    <mergeCell ref="AE987:AW987"/>
    <mergeCell ref="Z988:AD988"/>
    <mergeCell ref="AE988:AW988"/>
    <mergeCell ref="A990:E990"/>
    <mergeCell ref="F990:X990"/>
    <mergeCell ref="A991:E991"/>
    <mergeCell ref="F958:X958"/>
    <mergeCell ref="F959:X959"/>
    <mergeCell ref="F960:X960"/>
    <mergeCell ref="F961:X961"/>
    <mergeCell ref="F962:X962"/>
    <mergeCell ref="F963:X963"/>
    <mergeCell ref="F964:X964"/>
    <mergeCell ref="S604:AW604"/>
    <mergeCell ref="A606:AW606"/>
    <mergeCell ref="A623:AW623"/>
    <mergeCell ref="A608:AW608"/>
    <mergeCell ref="A609:AW609"/>
    <mergeCell ref="Z958:AD958"/>
    <mergeCell ref="AE958:AW958"/>
    <mergeCell ref="Z959:AD959"/>
    <mergeCell ref="A631:AW631"/>
    <mergeCell ref="A632:AW632"/>
    <mergeCell ref="A633:AW633"/>
    <mergeCell ref="A634:AW634"/>
    <mergeCell ref="A635:AW635"/>
    <mergeCell ref="A636:AW636"/>
    <mergeCell ref="A637:AW637"/>
    <mergeCell ref="A638:AW638"/>
    <mergeCell ref="A639:AW639"/>
    <mergeCell ref="A640:AW640"/>
    <mergeCell ref="A709:AW709"/>
    <mergeCell ref="A711:AW711"/>
    <mergeCell ref="A712:AW712"/>
    <mergeCell ref="A641:AW641"/>
    <mergeCell ref="A645:AW645"/>
    <mergeCell ref="A740:AW740"/>
    <mergeCell ref="A753:AL753"/>
    <mergeCell ref="A988:E988"/>
    <mergeCell ref="F988:X988"/>
    <mergeCell ref="Z982:AD982"/>
    <mergeCell ref="A969:E969"/>
    <mergeCell ref="F969:X969"/>
    <mergeCell ref="A970:E970"/>
    <mergeCell ref="F970:X970"/>
    <mergeCell ref="A971:E971"/>
    <mergeCell ref="F971:X971"/>
    <mergeCell ref="A972:E972"/>
    <mergeCell ref="F972:X972"/>
    <mergeCell ref="Z975:AD975"/>
    <mergeCell ref="AE975:AW975"/>
    <mergeCell ref="Z976:AD976"/>
    <mergeCell ref="AE976:AW976"/>
    <mergeCell ref="Z977:AD977"/>
    <mergeCell ref="AE977:AW977"/>
    <mergeCell ref="Z978:AD978"/>
    <mergeCell ref="AE959:AW959"/>
    <mergeCell ref="Z960:AD960"/>
    <mergeCell ref="AE960:AW960"/>
    <mergeCell ref="Z961:AD961"/>
    <mergeCell ref="AE961:AW961"/>
    <mergeCell ref="Z962:AD962"/>
    <mergeCell ref="AE962:AW962"/>
    <mergeCell ref="Z963:AD963"/>
    <mergeCell ref="AE963:AW963"/>
    <mergeCell ref="Z964:AD964"/>
    <mergeCell ref="AE964:AW964"/>
    <mergeCell ref="A966:E966"/>
    <mergeCell ref="F966:X966"/>
    <mergeCell ref="A967:E967"/>
    <mergeCell ref="F967:X967"/>
    <mergeCell ref="A968:E968"/>
    <mergeCell ref="F968:X968"/>
    <mergeCell ref="Z966:AD966"/>
    <mergeCell ref="AE966:AW966"/>
    <mergeCell ref="Z967:AD967"/>
    <mergeCell ref="AE967:AW967"/>
    <mergeCell ref="Z968:AD968"/>
    <mergeCell ref="AE968:AW968"/>
    <mergeCell ref="A961:E961"/>
    <mergeCell ref="A962:E962"/>
    <mergeCell ref="A963:E963"/>
    <mergeCell ref="A964:E964"/>
    <mergeCell ref="F991:X991"/>
    <mergeCell ref="A992:E992"/>
    <mergeCell ref="F992:X992"/>
    <mergeCell ref="Z990:AD990"/>
    <mergeCell ref="AE990:AW990"/>
    <mergeCell ref="Z992:AD992"/>
    <mergeCell ref="AE992:AW992"/>
    <mergeCell ref="AE972:AW972"/>
    <mergeCell ref="A974:E974"/>
    <mergeCell ref="F974:X974"/>
    <mergeCell ref="A975:E975"/>
    <mergeCell ref="F975:X975"/>
    <mergeCell ref="A976:E976"/>
    <mergeCell ref="F976:X976"/>
    <mergeCell ref="A977:E977"/>
    <mergeCell ref="F977:X977"/>
    <mergeCell ref="A978:E978"/>
    <mergeCell ref="F978:X978"/>
    <mergeCell ref="A979:E979"/>
    <mergeCell ref="F979:X979"/>
    <mergeCell ref="A980:E980"/>
    <mergeCell ref="F980:X980"/>
    <mergeCell ref="Z974:AD974"/>
    <mergeCell ref="AE974:AW974"/>
    <mergeCell ref="AE978:AW978"/>
    <mergeCell ref="Z979:AD979"/>
    <mergeCell ref="AE979:AW979"/>
    <mergeCell ref="Z980:AD980"/>
    <mergeCell ref="AE980:AW980"/>
    <mergeCell ref="AE982:AW982"/>
    <mergeCell ref="A987:E987"/>
    <mergeCell ref="F987:X987"/>
    <mergeCell ref="A132:AW132"/>
    <mergeCell ref="A186:Y186"/>
    <mergeCell ref="A187:Y187"/>
    <mergeCell ref="Z187:AW187"/>
    <mergeCell ref="A188:Y188"/>
    <mergeCell ref="Z188:AW188"/>
    <mergeCell ref="A189:Y189"/>
    <mergeCell ref="Z189:AW189"/>
    <mergeCell ref="A56:AW56"/>
    <mergeCell ref="A52:AW52"/>
    <mergeCell ref="Z186:AW186"/>
    <mergeCell ref="A354:AW354"/>
    <mergeCell ref="Z996:AD996"/>
    <mergeCell ref="AE996:AW996"/>
    <mergeCell ref="A209:T209"/>
    <mergeCell ref="U209:X209"/>
    <mergeCell ref="Y209:AD209"/>
    <mergeCell ref="AE209:AJ209"/>
    <mergeCell ref="AQ209:AW209"/>
    <mergeCell ref="A213:T213"/>
    <mergeCell ref="U213:X213"/>
    <mergeCell ref="Y213:AD213"/>
    <mergeCell ref="AE213:AJ213"/>
    <mergeCell ref="AQ213:AW213"/>
    <mergeCell ref="Z983:AD983"/>
    <mergeCell ref="AE983:AW983"/>
    <mergeCell ref="Z984:AD984"/>
    <mergeCell ref="AE984:AW984"/>
    <mergeCell ref="Z985:AD985"/>
    <mergeCell ref="AE985:AW985"/>
    <mergeCell ref="Z986:AD986"/>
    <mergeCell ref="A708:AW708"/>
    <mergeCell ref="R726:AG726"/>
    <mergeCell ref="AH726:AW726"/>
    <mergeCell ref="AH715:AO715"/>
    <mergeCell ref="AP715:AW715"/>
    <mergeCell ref="A716:I716"/>
    <mergeCell ref="J716:Q716"/>
    <mergeCell ref="R716:Y716"/>
    <mergeCell ref="Z716:AG716"/>
    <mergeCell ref="AH716:AO716"/>
    <mergeCell ref="AP716:AW716"/>
    <mergeCell ref="A717:I717"/>
    <mergeCell ref="J717:Q717"/>
    <mergeCell ref="R717:Y717"/>
    <mergeCell ref="Z717:AG717"/>
    <mergeCell ref="AH717:AO717"/>
    <mergeCell ref="AP717:AW717"/>
    <mergeCell ref="A718:I718"/>
    <mergeCell ref="J718:Q718"/>
    <mergeCell ref="R718:Y718"/>
    <mergeCell ref="Z718:AG718"/>
    <mergeCell ref="AH718:AO718"/>
    <mergeCell ref="AP718:AW718"/>
  </mergeCells>
  <conditionalFormatting sqref="Z105:AP105">
    <cfRule type="colorScale" priority="9">
      <colorScale>
        <cfvo type="min"/>
        <cfvo type="max"/>
        <color rgb="FFFF7128"/>
        <color rgb="FFFFEF9C"/>
      </colorScale>
    </cfRule>
  </conditionalFormatting>
  <conditionalFormatting sqref="R106:Y106">
    <cfRule type="cellIs" dxfId="1" priority="5" operator="notEqual">
      <formula>$AQ$106</formula>
    </cfRule>
  </conditionalFormatting>
  <conditionalFormatting sqref="AQ106:AW106">
    <cfRule type="cellIs" dxfId="0" priority="4" operator="notEqual">
      <formula>$R$106</formula>
    </cfRule>
  </conditionalFormatting>
  <hyperlinks>
    <hyperlink ref="F972" r:id="rId1"/>
    <hyperlink ref="F964" r:id="rId2"/>
    <hyperlink ref="F980" r:id="rId3"/>
    <hyperlink ref="F988" r:id="rId4"/>
    <hyperlink ref="F996" r:id="rId5"/>
    <hyperlink ref="AE964" r:id="rId6"/>
    <hyperlink ref="AE980" r:id="rId7"/>
    <hyperlink ref="AE988" r:id="rId8"/>
    <hyperlink ref="AE996" r:id="rId9"/>
    <hyperlink ref="AE972" r:id="rId10"/>
  </hyperlinks>
  <pageMargins left="0.70866141732283472" right="0.47244094488188981" top="0.27559055118110237" bottom="0.35433070866141736" header="0.31496062992125984" footer="0.31496062992125984"/>
  <pageSetup paperSize="9" orientation="portrait" r:id="rId11"/>
  <headerFooter>
    <oddFooter>&amp;C
&amp;P</oddFooter>
  </headerFooter>
  <rowBreaks count="18" manualBreakCount="18">
    <brk id="35" max="16383" man="1"/>
    <brk id="67" max="16383" man="1"/>
    <brk id="132" max="16383" man="1"/>
    <brk id="174" max="16383" man="1"/>
    <brk id="247" max="16383" man="1"/>
    <brk id="301" max="16383" man="1"/>
    <brk id="355" max="16383" man="1"/>
    <brk id="408" max="16383" man="1"/>
    <brk id="459" max="16383" man="1"/>
    <brk id="513" max="16383" man="1"/>
    <brk id="573" max="16383" man="1"/>
    <brk id="623" max="16383" man="1"/>
    <brk id="677" max="16383" man="1"/>
    <brk id="730" max="16383" man="1"/>
    <brk id="787" max="16383" man="1"/>
    <brk id="841" max="16383" man="1"/>
    <brk id="894" max="16383" man="1"/>
    <brk id="947" max="16383" man="1"/>
  </rowBreaks>
  <drawing r:id="rId12"/>
  <legacyDrawing r:id="rId13"/>
  <mc:AlternateContent xmlns:mc="http://schemas.openxmlformats.org/markup-compatibility/2006">
    <mc:Choice Requires="x14">
      <controls>
        <mc:AlternateContent xmlns:mc="http://schemas.openxmlformats.org/markup-compatibility/2006">
          <mc:Choice Requires="x14">
            <control shapeId="1049" r:id="rId14" name="Check Box 25">
              <controlPr defaultSize="0" autoFill="0" autoLine="0" autoPict="0">
                <anchor moveWithCells="1">
                  <from>
                    <xdr:col>28</xdr:col>
                    <xdr:colOff>114300</xdr:colOff>
                    <xdr:row>81</xdr:row>
                    <xdr:rowOff>9525</xdr:rowOff>
                  </from>
                  <to>
                    <xdr:col>33</xdr:col>
                    <xdr:colOff>9525</xdr:colOff>
                    <xdr:row>82</xdr:row>
                    <xdr:rowOff>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34</xdr:col>
                    <xdr:colOff>19050</xdr:colOff>
                    <xdr:row>81</xdr:row>
                    <xdr:rowOff>9525</xdr:rowOff>
                  </from>
                  <to>
                    <xdr:col>38</xdr:col>
                    <xdr:colOff>28575</xdr:colOff>
                    <xdr:row>82</xdr:row>
                    <xdr:rowOff>9525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39</xdr:col>
                    <xdr:colOff>0</xdr:colOff>
                    <xdr:row>81</xdr:row>
                    <xdr:rowOff>0</xdr:rowOff>
                  </from>
                  <to>
                    <xdr:col>42</xdr:col>
                    <xdr:colOff>114300</xdr:colOff>
                    <xdr:row>82</xdr:row>
                    <xdr:rowOff>28575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44</xdr:col>
                    <xdr:colOff>9525</xdr:colOff>
                    <xdr:row>81</xdr:row>
                    <xdr:rowOff>19050</xdr:rowOff>
                  </from>
                  <to>
                    <xdr:col>48</xdr:col>
                    <xdr:colOff>19050</xdr:colOff>
                    <xdr:row>82</xdr:row>
                    <xdr:rowOff>9525</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29</xdr:col>
                    <xdr:colOff>0</xdr:colOff>
                    <xdr:row>82</xdr:row>
                    <xdr:rowOff>95250</xdr:rowOff>
                  </from>
                  <to>
                    <xdr:col>33</xdr:col>
                    <xdr:colOff>57150</xdr:colOff>
                    <xdr:row>84</xdr:row>
                    <xdr:rowOff>28575</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34</xdr:col>
                    <xdr:colOff>19050</xdr:colOff>
                    <xdr:row>83</xdr:row>
                    <xdr:rowOff>9525</xdr:rowOff>
                  </from>
                  <to>
                    <xdr:col>37</xdr:col>
                    <xdr:colOff>104775</xdr:colOff>
                    <xdr:row>84</xdr:row>
                    <xdr:rowOff>9525</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17</xdr:col>
                    <xdr:colOff>95250</xdr:colOff>
                    <xdr:row>107</xdr:row>
                    <xdr:rowOff>219075</xdr:rowOff>
                  </from>
                  <to>
                    <xdr:col>23</xdr:col>
                    <xdr:colOff>95250</xdr:colOff>
                    <xdr:row>109</xdr:row>
                    <xdr:rowOff>9525</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26</xdr:col>
                    <xdr:colOff>0</xdr:colOff>
                    <xdr:row>107</xdr:row>
                    <xdr:rowOff>219075</xdr:rowOff>
                  </from>
                  <to>
                    <xdr:col>31</xdr:col>
                    <xdr:colOff>114300</xdr:colOff>
                    <xdr:row>109</xdr:row>
                    <xdr:rowOff>9525</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0</xdr:col>
                    <xdr:colOff>114300</xdr:colOff>
                    <xdr:row>622</xdr:row>
                    <xdr:rowOff>9525</xdr:rowOff>
                  </from>
                  <to>
                    <xdr:col>15</xdr:col>
                    <xdr:colOff>57150</xdr:colOff>
                    <xdr:row>622</xdr:row>
                    <xdr:rowOff>171450</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37</xdr:col>
                    <xdr:colOff>57150</xdr:colOff>
                    <xdr:row>639</xdr:row>
                    <xdr:rowOff>0</xdr:rowOff>
                  </from>
                  <to>
                    <xdr:col>42</xdr:col>
                    <xdr:colOff>85725</xdr:colOff>
                    <xdr:row>639</xdr:row>
                    <xdr:rowOff>171450</xdr:rowOff>
                  </to>
                </anchor>
              </controlPr>
            </control>
          </mc:Choice>
        </mc:AlternateContent>
        <mc:AlternateContent xmlns:mc="http://schemas.openxmlformats.org/markup-compatibility/2006">
          <mc:Choice Requires="x14">
            <control shapeId="1064" r:id="rId24" name="Check Box 40">
              <controlPr defaultSize="0" autoFill="0" autoLine="0" autoPict="0">
                <anchor moveWithCells="1">
                  <from>
                    <xdr:col>42</xdr:col>
                    <xdr:colOff>76200</xdr:colOff>
                    <xdr:row>639</xdr:row>
                    <xdr:rowOff>9525</xdr:rowOff>
                  </from>
                  <to>
                    <xdr:col>47</xdr:col>
                    <xdr:colOff>66675</xdr:colOff>
                    <xdr:row>639</xdr:row>
                    <xdr:rowOff>171450</xdr:rowOff>
                  </to>
                </anchor>
              </controlPr>
            </control>
          </mc:Choice>
        </mc:AlternateContent>
        <mc:AlternateContent xmlns:mc="http://schemas.openxmlformats.org/markup-compatibility/2006">
          <mc:Choice Requires="x14">
            <control shapeId="1069" r:id="rId25" name="Check Box 45">
              <controlPr defaultSize="0" autoFill="0" autoLine="0" autoPict="0">
                <anchor moveWithCells="1">
                  <from>
                    <xdr:col>0</xdr:col>
                    <xdr:colOff>9525</xdr:colOff>
                    <xdr:row>709</xdr:row>
                    <xdr:rowOff>9525</xdr:rowOff>
                  </from>
                  <to>
                    <xdr:col>5</xdr:col>
                    <xdr:colOff>66675</xdr:colOff>
                    <xdr:row>709</xdr:row>
                    <xdr:rowOff>171450</xdr:rowOff>
                  </to>
                </anchor>
              </controlPr>
            </control>
          </mc:Choice>
        </mc:AlternateContent>
        <mc:AlternateContent xmlns:mc="http://schemas.openxmlformats.org/markup-compatibility/2006">
          <mc:Choice Requires="x14">
            <control shapeId="1070" r:id="rId26" name="Check Box 46">
              <controlPr defaultSize="0" autoFill="0" autoLine="0" autoPict="0">
                <anchor moveWithCells="1">
                  <from>
                    <xdr:col>7</xdr:col>
                    <xdr:colOff>19050</xdr:colOff>
                    <xdr:row>709</xdr:row>
                    <xdr:rowOff>9525</xdr:rowOff>
                  </from>
                  <to>
                    <xdr:col>12</xdr:col>
                    <xdr:colOff>9525</xdr:colOff>
                    <xdr:row>709</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Blad1</vt:lpstr>
      <vt:lpstr>Blad1!Utskriftsområde</vt:lpstr>
    </vt:vector>
  </TitlesOfParts>
  <Company>Region Jämtland Härjedalen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Sven Winemark</dc:creator>
  <cp:lastModifiedBy>Maria Kumpula</cp:lastModifiedBy>
  <cp:lastPrinted>2017-08-14T14:34:30Z</cp:lastPrinted>
  <dcterms:created xsi:type="dcterms:W3CDTF">2016-10-03T08:57:07Z</dcterms:created>
  <dcterms:modified xsi:type="dcterms:W3CDTF">2017-08-25T07:59:49Z</dcterms:modified>
</cp:coreProperties>
</file>